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jzd\"/>
    </mc:Choice>
  </mc:AlternateContent>
  <xr:revisionPtr revIDLastSave="0" documentId="13_ncr:1_{A7E9709D-FF39-4069-9B05-EF0E8521EB74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21" sheetId="1" r:id="rId1"/>
    <sheet name="22" sheetId="2" r:id="rId2"/>
    <sheet name="2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'21'!$A$1:$H$102</definedName>
    <definedName name="_xlnm._FilterDatabase" localSheetId="1" hidden="1">'22'!$A$1:$H$110</definedName>
    <definedName name="_xlnm._FilterDatabase" localSheetId="2" hidden="1">'23'!$A$1:$H$99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48" i="2"/>
  <c r="E47" i="2"/>
  <c r="E46" i="2"/>
  <c r="E25" i="2"/>
  <c r="E22" i="2"/>
  <c r="E19" i="2"/>
  <c r="E7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E23" i="2"/>
  <c r="E21" i="2"/>
  <c r="E20" i="2"/>
  <c r="E18" i="2"/>
  <c r="E17" i="2"/>
  <c r="E16" i="2"/>
  <c r="E15" i="2"/>
  <c r="E14" i="2"/>
  <c r="E13" i="2"/>
  <c r="E12" i="2"/>
  <c r="E11" i="2"/>
  <c r="E10" i="2"/>
  <c r="E9" i="2"/>
  <c r="E8" i="2"/>
  <c r="E6" i="2"/>
  <c r="E5" i="2"/>
  <c r="E4" i="2"/>
  <c r="E3" i="2"/>
  <c r="E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46" i="2"/>
  <c r="B27" i="2"/>
  <c r="B47" i="2"/>
  <c r="B28" i="2"/>
  <c r="B29" i="2"/>
  <c r="B30" i="2"/>
  <c r="B31" i="2"/>
  <c r="B32" i="2"/>
  <c r="B33" i="2"/>
  <c r="B34" i="2"/>
  <c r="B35" i="2"/>
  <c r="B48" i="2"/>
  <c r="B36" i="2"/>
  <c r="B49" i="2"/>
  <c r="B37" i="2"/>
  <c r="B38" i="2"/>
  <c r="B39" i="2"/>
  <c r="B40" i="2"/>
  <c r="B41" i="2"/>
  <c r="B42" i="2"/>
  <c r="B43" i="2"/>
  <c r="B44" i="2"/>
  <c r="B45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2" i="2"/>
  <c r="F41" i="2"/>
  <c r="G41" i="2" s="1"/>
  <c r="D41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2" i="3"/>
  <c r="F3" i="2" l="1"/>
  <c r="F4" i="2"/>
  <c r="F5" i="2"/>
  <c r="F6" i="2"/>
  <c r="F8" i="2"/>
  <c r="F9" i="2"/>
  <c r="F10" i="2"/>
  <c r="F11" i="2"/>
  <c r="F12" i="2"/>
  <c r="F7" i="2"/>
  <c r="F19" i="2"/>
  <c r="F13" i="2"/>
  <c r="F14" i="2"/>
  <c r="F15" i="2"/>
  <c r="F16" i="2"/>
  <c r="F17" i="2"/>
  <c r="F18" i="2"/>
  <c r="F20" i="2"/>
  <c r="F21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50" i="2"/>
  <c r="F22" i="2"/>
  <c r="F25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46" i="2"/>
  <c r="F47" i="2"/>
  <c r="F48" i="2"/>
  <c r="F49" i="2"/>
  <c r="F2" i="2"/>
  <c r="F4" i="1" l="1"/>
  <c r="F5" i="1"/>
  <c r="F6" i="1"/>
  <c r="G6" i="1" s="1"/>
  <c r="F7" i="1"/>
  <c r="G7" i="1" s="1"/>
  <c r="F8" i="1"/>
  <c r="G8" i="1" s="1"/>
  <c r="F9" i="1"/>
  <c r="F10" i="1"/>
  <c r="F11" i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F21" i="1"/>
  <c r="G21" i="1" s="1"/>
  <c r="F22" i="1"/>
  <c r="F23" i="1"/>
  <c r="G23" i="1" s="1"/>
  <c r="F24" i="1"/>
  <c r="G24" i="1" s="1"/>
  <c r="F25" i="1"/>
  <c r="G25" i="1" s="1"/>
  <c r="F26" i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F37" i="1"/>
  <c r="F38" i="1"/>
  <c r="F39" i="1"/>
  <c r="G39" i="1" s="1"/>
  <c r="F40" i="1"/>
  <c r="G40" i="1" s="1"/>
  <c r="F41" i="1"/>
  <c r="G41" i="1" s="1"/>
  <c r="F42" i="1"/>
  <c r="F43" i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G54" i="1" s="1"/>
  <c r="F55" i="1"/>
  <c r="G55" i="1" s="1"/>
  <c r="F56" i="1"/>
  <c r="G56" i="1" s="1"/>
  <c r="F57" i="1"/>
  <c r="G57" i="1" s="1"/>
  <c r="F58" i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F69" i="1"/>
  <c r="F70" i="1"/>
  <c r="F71" i="1"/>
  <c r="F72" i="1"/>
  <c r="F73" i="1"/>
  <c r="G73" i="1" s="1"/>
  <c r="F74" i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F101" i="1"/>
  <c r="G101" i="1" s="1"/>
  <c r="F102" i="1"/>
  <c r="G102" i="1" s="1"/>
  <c r="F2" i="1"/>
  <c r="G2" i="1" s="1"/>
  <c r="F3" i="1"/>
  <c r="G3" i="1" s="1"/>
  <c r="B85" i="3"/>
  <c r="G85" i="3"/>
  <c r="E85" i="3"/>
  <c r="D85" i="3"/>
  <c r="B30" i="3"/>
  <c r="G48" i="3"/>
  <c r="E48" i="3"/>
  <c r="B48" i="3"/>
  <c r="D48" i="3"/>
  <c r="G30" i="3"/>
  <c r="E30" i="3"/>
  <c r="D30" i="3"/>
  <c r="B102" i="1"/>
  <c r="E102" i="1"/>
  <c r="D102" i="1"/>
  <c r="B89" i="1"/>
  <c r="B84" i="1"/>
  <c r="B85" i="1"/>
  <c r="D89" i="1"/>
  <c r="E89" i="1"/>
  <c r="E85" i="1"/>
  <c r="D84" i="1"/>
  <c r="D85" i="1"/>
  <c r="E84" i="1"/>
  <c r="B78" i="1"/>
  <c r="E78" i="1"/>
  <c r="D78" i="1"/>
  <c r="E75" i="1"/>
  <c r="D75" i="1"/>
  <c r="B75" i="1"/>
  <c r="G69" i="1"/>
  <c r="E69" i="1"/>
  <c r="D69" i="1"/>
  <c r="B69" i="1"/>
  <c r="E40" i="1"/>
  <c r="D40" i="1"/>
  <c r="B40" i="1"/>
  <c r="E32" i="1"/>
  <c r="B32" i="1"/>
  <c r="D32" i="1"/>
  <c r="B12" i="3"/>
  <c r="B43" i="3"/>
  <c r="B44" i="3"/>
  <c r="B45" i="3"/>
  <c r="B96" i="3"/>
  <c r="B97" i="3"/>
  <c r="B98" i="3"/>
  <c r="G12" i="3"/>
  <c r="G43" i="3"/>
  <c r="G44" i="3"/>
  <c r="G45" i="3"/>
  <c r="G96" i="3"/>
  <c r="G97" i="3"/>
  <c r="G98" i="3"/>
  <c r="E12" i="3"/>
  <c r="E43" i="3"/>
  <c r="E44" i="3"/>
  <c r="E45" i="3"/>
  <c r="E96" i="3"/>
  <c r="E97" i="3"/>
  <c r="E98" i="3"/>
  <c r="D12" i="3"/>
  <c r="D43" i="3"/>
  <c r="D44" i="3"/>
  <c r="D45" i="3"/>
  <c r="D96" i="3"/>
  <c r="D97" i="3"/>
  <c r="D98" i="3"/>
  <c r="G7" i="2"/>
  <c r="G19" i="2"/>
  <c r="G22" i="2"/>
  <c r="G25" i="2"/>
  <c r="G46" i="2"/>
  <c r="G47" i="2"/>
  <c r="G48" i="2"/>
  <c r="G49" i="2"/>
  <c r="D7" i="2"/>
  <c r="D19" i="2"/>
  <c r="D22" i="2"/>
  <c r="D25" i="2"/>
  <c r="D46" i="2"/>
  <c r="D47" i="2"/>
  <c r="D48" i="2"/>
  <c r="D49" i="2"/>
  <c r="B12" i="1"/>
  <c r="B13" i="1"/>
  <c r="B45" i="1"/>
  <c r="B46" i="1"/>
  <c r="B47" i="1"/>
  <c r="B99" i="1"/>
  <c r="B100" i="1"/>
  <c r="B101" i="1"/>
  <c r="G100" i="1"/>
  <c r="E12" i="1"/>
  <c r="E13" i="1"/>
  <c r="E45" i="1"/>
  <c r="E46" i="1"/>
  <c r="E47" i="1"/>
  <c r="E99" i="1"/>
  <c r="E100" i="1"/>
  <c r="E101" i="1"/>
  <c r="D12" i="1"/>
  <c r="D13" i="1"/>
  <c r="D45" i="1"/>
  <c r="D46" i="1"/>
  <c r="D47" i="1"/>
  <c r="D99" i="1"/>
  <c r="D100" i="1"/>
  <c r="D101" i="1"/>
  <c r="D9" i="1"/>
  <c r="E9" i="1"/>
  <c r="G9" i="1"/>
  <c r="D10" i="1"/>
  <c r="E10" i="1"/>
  <c r="G10" i="1"/>
  <c r="D11" i="1"/>
  <c r="E11" i="1"/>
  <c r="G11" i="1"/>
  <c r="D14" i="1"/>
  <c r="E14" i="1"/>
  <c r="D15" i="1"/>
  <c r="E15" i="1"/>
  <c r="B2" i="3"/>
  <c r="B3" i="3"/>
  <c r="B4" i="3"/>
  <c r="B5" i="3"/>
  <c r="B6" i="3"/>
  <c r="B7" i="3"/>
  <c r="B8" i="3"/>
  <c r="B9" i="3"/>
  <c r="B10" i="3"/>
  <c r="B11" i="3"/>
  <c r="B46" i="3"/>
  <c r="B47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6" i="3"/>
  <c r="B87" i="3"/>
  <c r="B88" i="3"/>
  <c r="B89" i="3"/>
  <c r="B90" i="3"/>
  <c r="B91" i="3"/>
  <c r="B92" i="3"/>
  <c r="B93" i="3"/>
  <c r="B94" i="3"/>
  <c r="B95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39" i="3"/>
  <c r="B40" i="3"/>
  <c r="B41" i="3"/>
  <c r="B42" i="3"/>
  <c r="B3" i="1"/>
  <c r="B4" i="1"/>
  <c r="B5" i="1"/>
  <c r="B6" i="1"/>
  <c r="B7" i="1"/>
  <c r="B8" i="1"/>
  <c r="B9" i="1"/>
  <c r="B10" i="1"/>
  <c r="B11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3" i="1"/>
  <c r="B34" i="1"/>
  <c r="B35" i="1"/>
  <c r="B36" i="1"/>
  <c r="B37" i="1"/>
  <c r="B38" i="1"/>
  <c r="B39" i="1"/>
  <c r="B41" i="1"/>
  <c r="B42" i="1"/>
  <c r="B43" i="1"/>
  <c r="B44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0" i="1"/>
  <c r="B71" i="1"/>
  <c r="B72" i="1"/>
  <c r="B73" i="1"/>
  <c r="B74" i="1"/>
  <c r="B76" i="1"/>
  <c r="B77" i="1"/>
  <c r="B79" i="1"/>
  <c r="B80" i="1"/>
  <c r="B81" i="1"/>
  <c r="B82" i="1"/>
  <c r="B83" i="1"/>
  <c r="B86" i="1"/>
  <c r="B87" i="1"/>
  <c r="B88" i="1"/>
  <c r="B90" i="1"/>
  <c r="B91" i="1"/>
  <c r="B92" i="1"/>
  <c r="B93" i="1"/>
  <c r="B94" i="1"/>
  <c r="B95" i="1"/>
  <c r="B96" i="1"/>
  <c r="B97" i="1"/>
  <c r="B98" i="1"/>
  <c r="B2" i="1"/>
  <c r="G3" i="3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1" i="3"/>
  <c r="G32" i="3"/>
  <c r="G33" i="3"/>
  <c r="G34" i="3"/>
  <c r="G35" i="3"/>
  <c r="G36" i="3"/>
  <c r="G37" i="3"/>
  <c r="G38" i="3"/>
  <c r="G39" i="3"/>
  <c r="G40" i="3"/>
  <c r="G41" i="3"/>
  <c r="G42" i="3"/>
  <c r="G46" i="3"/>
  <c r="G47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6" i="3"/>
  <c r="G87" i="3"/>
  <c r="G88" i="3"/>
  <c r="G89" i="3"/>
  <c r="G90" i="3"/>
  <c r="G91" i="3"/>
  <c r="G92" i="3"/>
  <c r="G93" i="3"/>
  <c r="G94" i="3"/>
  <c r="G95" i="3"/>
  <c r="G2" i="3"/>
  <c r="G3" i="2"/>
  <c r="G4" i="2"/>
  <c r="G5" i="2"/>
  <c r="G6" i="2"/>
  <c r="G8" i="2"/>
  <c r="G9" i="2"/>
  <c r="G10" i="2"/>
  <c r="G11" i="2"/>
  <c r="G12" i="2"/>
  <c r="G13" i="2"/>
  <c r="G14" i="2"/>
  <c r="G15" i="2"/>
  <c r="G16" i="2"/>
  <c r="G17" i="2"/>
  <c r="G18" i="2"/>
  <c r="G20" i="2"/>
  <c r="G21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2" i="2"/>
  <c r="G4" i="1"/>
  <c r="G5" i="1"/>
  <c r="G20" i="1"/>
  <c r="G22" i="1"/>
  <c r="G26" i="1"/>
  <c r="G36" i="1"/>
  <c r="G37" i="1"/>
  <c r="G38" i="1"/>
  <c r="G42" i="1"/>
  <c r="G43" i="1"/>
  <c r="G52" i="1"/>
  <c r="G58" i="1"/>
  <c r="G68" i="1"/>
  <c r="G70" i="1"/>
  <c r="G71" i="1"/>
  <c r="G72" i="1"/>
  <c r="G74" i="1"/>
  <c r="G90" i="1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7" i="3"/>
  <c r="D47" i="3"/>
  <c r="E46" i="3"/>
  <c r="D46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5" i="2"/>
  <c r="D44" i="2"/>
  <c r="D43" i="2"/>
  <c r="D42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4" i="2"/>
  <c r="D23" i="2"/>
  <c r="D21" i="2"/>
  <c r="D20" i="2"/>
  <c r="D18" i="2"/>
  <c r="D17" i="2"/>
  <c r="D16" i="2"/>
  <c r="D15" i="2"/>
  <c r="D14" i="2"/>
  <c r="D13" i="2"/>
  <c r="D12" i="2"/>
  <c r="D11" i="2"/>
  <c r="D10" i="2"/>
  <c r="D9" i="2"/>
  <c r="D8" i="2"/>
  <c r="D6" i="2"/>
  <c r="D5" i="2"/>
  <c r="D4" i="2"/>
  <c r="D3" i="2"/>
  <c r="D2" i="2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8" i="1"/>
  <c r="D88" i="1"/>
  <c r="E87" i="1"/>
  <c r="D87" i="1"/>
  <c r="E86" i="1"/>
  <c r="D86" i="1"/>
  <c r="E83" i="1"/>
  <c r="D83" i="1"/>
  <c r="E82" i="1"/>
  <c r="D82" i="1"/>
  <c r="E81" i="1"/>
  <c r="D81" i="1"/>
  <c r="E80" i="1"/>
  <c r="D80" i="1"/>
  <c r="E79" i="1"/>
  <c r="D79" i="1"/>
  <c r="E77" i="1"/>
  <c r="D77" i="1"/>
  <c r="E76" i="1"/>
  <c r="D76" i="1"/>
  <c r="E74" i="1"/>
  <c r="D74" i="1"/>
  <c r="E73" i="1"/>
  <c r="D73" i="1"/>
  <c r="E72" i="1"/>
  <c r="D72" i="1"/>
  <c r="E71" i="1"/>
  <c r="D71" i="1"/>
  <c r="E70" i="1"/>
  <c r="D70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4" i="1"/>
  <c r="D44" i="1"/>
  <c r="E43" i="1"/>
  <c r="D43" i="1"/>
  <c r="E42" i="1"/>
  <c r="D42" i="1"/>
  <c r="E41" i="1"/>
  <c r="D41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<sst xmlns="http://schemas.openxmlformats.org/spreadsheetml/2006/main" count="616" uniqueCount="309">
  <si>
    <t>学号</t>
    <phoneticPr fontId="1" type="noConversion"/>
  </si>
  <si>
    <t>姓名</t>
    <phoneticPr fontId="1" type="noConversion"/>
  </si>
  <si>
    <t>202113310119</t>
  </si>
  <si>
    <t>一等奖</t>
    <phoneticPr fontId="1" type="noConversion"/>
  </si>
  <si>
    <t>202118610110</t>
  </si>
  <si>
    <t>202118710417</t>
  </si>
  <si>
    <t>202118510221</t>
  </si>
  <si>
    <t>202118320111</t>
  </si>
  <si>
    <t>202118710124</t>
  </si>
  <si>
    <t>202118110110</t>
  </si>
  <si>
    <t>202022210121</t>
  </si>
  <si>
    <t>202118510204</t>
  </si>
  <si>
    <t>202118610108</t>
  </si>
  <si>
    <t>202118510226</t>
  </si>
  <si>
    <t>二等奖</t>
    <phoneticPr fontId="1" type="noConversion"/>
  </si>
  <si>
    <t>202118610117</t>
  </si>
  <si>
    <t>202118510201</t>
  </si>
  <si>
    <t>202118210119</t>
  </si>
  <si>
    <t>202118210217</t>
  </si>
  <si>
    <t>202118310109</t>
  </si>
  <si>
    <t>202118510129</t>
  </si>
  <si>
    <t>202118510213</t>
  </si>
  <si>
    <t>202118510202</t>
  </si>
  <si>
    <t>202118710129</t>
  </si>
  <si>
    <t>202118710428</t>
  </si>
  <si>
    <t>202118110307</t>
  </si>
  <si>
    <t>202118510225</t>
  </si>
  <si>
    <t>202118310129</t>
  </si>
  <si>
    <t>202118320117</t>
  </si>
  <si>
    <t>202118220202</t>
  </si>
  <si>
    <t>202118710412</t>
  </si>
  <si>
    <t>202118710214</t>
  </si>
  <si>
    <t>202118210225</t>
  </si>
  <si>
    <t>202118210107</t>
  </si>
  <si>
    <t>202118210115</t>
  </si>
  <si>
    <t>202118610111</t>
  </si>
  <si>
    <t>202118310106</t>
  </si>
  <si>
    <t>202118510123</t>
  </si>
  <si>
    <t>202118310216</t>
  </si>
  <si>
    <t>202118310118</t>
  </si>
  <si>
    <t>202118310221</t>
  </si>
  <si>
    <t>202118210117</t>
  </si>
  <si>
    <t>202118710106</t>
  </si>
  <si>
    <t>202118210124</t>
  </si>
  <si>
    <t>202118210128</t>
  </si>
  <si>
    <t>202118610107</t>
  </si>
  <si>
    <t>202118310110</t>
  </si>
  <si>
    <t>三等奖</t>
    <phoneticPr fontId="1" type="noConversion"/>
  </si>
  <si>
    <t>202118510229</t>
  </si>
  <si>
    <t>202118320107</t>
  </si>
  <si>
    <t>202118210116</t>
  </si>
  <si>
    <t>202118220223</t>
  </si>
  <si>
    <t>202118710112</t>
  </si>
  <si>
    <t>202118710221</t>
  </si>
  <si>
    <t>202118310228</t>
  </si>
  <si>
    <t>202118310105</t>
  </si>
  <si>
    <t>202118710311</t>
  </si>
  <si>
    <t>202118710109</t>
  </si>
  <si>
    <t>202118710331</t>
  </si>
  <si>
    <t>202118610103</t>
  </si>
  <si>
    <t>202118340128</t>
  </si>
  <si>
    <t>202118310108</t>
  </si>
  <si>
    <t>202118710208</t>
  </si>
  <si>
    <t>202118310113</t>
  </si>
  <si>
    <t>202118110221</t>
  </si>
  <si>
    <t>202118310117</t>
  </si>
  <si>
    <t>202118610118</t>
  </si>
  <si>
    <t>202118220127</t>
  </si>
  <si>
    <t>202118710108</t>
  </si>
  <si>
    <t>202118210129</t>
  </si>
  <si>
    <t>202118610104</t>
  </si>
  <si>
    <t>202118710228</t>
  </si>
  <si>
    <t>202118710224</t>
  </si>
  <si>
    <t>202118220209</t>
  </si>
  <si>
    <t>202118210111</t>
  </si>
  <si>
    <t>202118320127</t>
  </si>
  <si>
    <t>202118340130</t>
  </si>
  <si>
    <t>202118340127</t>
  </si>
  <si>
    <t>202118610123</t>
  </si>
  <si>
    <t>202118610113</t>
  </si>
  <si>
    <t>202118210221</t>
  </si>
  <si>
    <t>202118610105</t>
  </si>
  <si>
    <t>202118610129</t>
  </si>
  <si>
    <t>202118510124</t>
  </si>
  <si>
    <t>202118710212</t>
  </si>
  <si>
    <t>202118340114</t>
  </si>
  <si>
    <t>202118310218</t>
  </si>
  <si>
    <t>202118510109</t>
  </si>
  <si>
    <t>202118320130</t>
  </si>
  <si>
    <t>综测总分</t>
    <phoneticPr fontId="1" type="noConversion"/>
  </si>
  <si>
    <t>拟获得奖项</t>
    <phoneticPr fontId="1" type="noConversion"/>
  </si>
  <si>
    <t>综测分数</t>
    <phoneticPr fontId="1" type="noConversion"/>
  </si>
  <si>
    <t>班级</t>
    <phoneticPr fontId="1" type="noConversion"/>
  </si>
  <si>
    <t>202218330114</t>
  </si>
  <si>
    <t>202218320103</t>
  </si>
  <si>
    <t>202218410123</t>
  </si>
  <si>
    <t>202218210130</t>
  </si>
  <si>
    <t>202218210112</t>
  </si>
  <si>
    <t>202218310216</t>
  </si>
  <si>
    <t>202218330117</t>
  </si>
  <si>
    <t>202218330118</t>
  </si>
  <si>
    <t>202218210224</t>
  </si>
  <si>
    <t>202218210208</t>
  </si>
  <si>
    <t>202218710309</t>
  </si>
  <si>
    <t>202218410124</t>
  </si>
  <si>
    <t>202218320126</t>
  </si>
  <si>
    <t>202218710325</t>
  </si>
  <si>
    <t>202218210226</t>
  </si>
  <si>
    <t>202218320121</t>
  </si>
  <si>
    <t>202218710324</t>
  </si>
  <si>
    <t>202218340116</t>
  </si>
  <si>
    <t>202218320107</t>
  </si>
  <si>
    <t>202218510215</t>
  </si>
  <si>
    <t>202218310220</t>
  </si>
  <si>
    <t>202218310221</t>
  </si>
  <si>
    <t>202218710226</t>
  </si>
  <si>
    <t>202218320102</t>
  </si>
  <si>
    <t>202218310105</t>
  </si>
  <si>
    <t>202218310213</t>
  </si>
  <si>
    <t>202218320125</t>
  </si>
  <si>
    <t>202218320123</t>
  </si>
  <si>
    <t>202218710301</t>
  </si>
  <si>
    <t>202218510205</t>
  </si>
  <si>
    <t>202218210131</t>
  </si>
  <si>
    <t>202218310204</t>
  </si>
  <si>
    <t>202218710418</t>
  </si>
  <si>
    <t>202218710205</t>
  </si>
  <si>
    <t>202218710403</t>
  </si>
  <si>
    <t>202218310129</t>
  </si>
  <si>
    <t>202218310215</t>
  </si>
  <si>
    <t>202218210204</t>
  </si>
  <si>
    <t>202218320120</t>
  </si>
  <si>
    <t>202218710425</t>
  </si>
  <si>
    <t>202218330101</t>
  </si>
  <si>
    <t>202218510201</t>
  </si>
  <si>
    <t>202218310207</t>
  </si>
  <si>
    <t>202218510102</t>
  </si>
  <si>
    <t>202218510108</t>
  </si>
  <si>
    <t>202218210111</t>
  </si>
  <si>
    <t>202218130234</t>
  </si>
  <si>
    <t>202218710321</t>
  </si>
  <si>
    <t>202218310117</t>
  </si>
  <si>
    <t>202218310118</t>
  </si>
  <si>
    <t>202218410101</t>
  </si>
  <si>
    <t>202218510110</t>
  </si>
  <si>
    <t>202218210206</t>
  </si>
  <si>
    <t>202118320122</t>
  </si>
  <si>
    <t>202228110427</t>
  </si>
  <si>
    <t>202218330115</t>
  </si>
  <si>
    <t>202218410108</t>
  </si>
  <si>
    <t>202218210212</t>
  </si>
  <si>
    <t>202218210214</t>
  </si>
  <si>
    <t>202218410129</t>
  </si>
  <si>
    <t>202218310222</t>
  </si>
  <si>
    <t>202218710326</t>
  </si>
  <si>
    <t>202218710320</t>
  </si>
  <si>
    <t>202218310127</t>
  </si>
  <si>
    <t>202218510111</t>
  </si>
  <si>
    <t>202218710411</t>
  </si>
  <si>
    <t>202218310124</t>
  </si>
  <si>
    <t>202218710113</t>
  </si>
  <si>
    <t>202218710322</t>
  </si>
  <si>
    <t>202218610106</t>
  </si>
  <si>
    <t>202214120113</t>
  </si>
  <si>
    <t>202218510122</t>
  </si>
  <si>
    <t>202228110130</t>
  </si>
  <si>
    <t>202218310201</t>
  </si>
  <si>
    <t>202218510202</t>
  </si>
  <si>
    <t>202218340128</t>
  </si>
  <si>
    <t>202218610125</t>
  </si>
  <si>
    <t>202218510225</t>
  </si>
  <si>
    <t>202218510101</t>
  </si>
  <si>
    <t>202218220121</t>
  </si>
  <si>
    <t>202218130228</t>
  </si>
  <si>
    <t>202218330105</t>
  </si>
  <si>
    <t>202218210127</t>
  </si>
  <si>
    <t>202218710426</t>
  </si>
  <si>
    <t>202218210104</t>
  </si>
  <si>
    <t>202218710211</t>
  </si>
  <si>
    <t>202218330125</t>
  </si>
  <si>
    <t>202218710330</t>
  </si>
  <si>
    <t>202218330130</t>
  </si>
  <si>
    <t>202318310129</t>
  </si>
  <si>
    <t>202318710102</t>
  </si>
  <si>
    <t>202318340128</t>
  </si>
  <si>
    <t>202318320115</t>
  </si>
  <si>
    <t>202318210115</t>
  </si>
  <si>
    <t>202318310214</t>
  </si>
  <si>
    <t>202318510218</t>
  </si>
  <si>
    <t>202318710417</t>
  </si>
  <si>
    <t>202318310210</t>
  </si>
  <si>
    <t>202318710121</t>
  </si>
  <si>
    <t>202318220108</t>
  </si>
  <si>
    <t>202318710328</t>
  </si>
  <si>
    <t>202318710412</t>
  </si>
  <si>
    <t>202318130101</t>
  </si>
  <si>
    <t>202318210221</t>
  </si>
  <si>
    <t>202318710107</t>
  </si>
  <si>
    <t>202318210126</t>
  </si>
  <si>
    <t>202318320122</t>
  </si>
  <si>
    <t>202318340125</t>
  </si>
  <si>
    <t>202318410125</t>
  </si>
  <si>
    <t>202318320117</t>
  </si>
  <si>
    <t>202318710309</t>
  </si>
  <si>
    <t>202318310222</t>
  </si>
  <si>
    <t>202326410203</t>
  </si>
  <si>
    <t>202318710115</t>
  </si>
  <si>
    <t>202318310106</t>
  </si>
  <si>
    <t>202318310230</t>
  </si>
  <si>
    <t>202318710329</t>
  </si>
  <si>
    <t>202318220101</t>
  </si>
  <si>
    <t>202318330113</t>
  </si>
  <si>
    <t>202318210211</t>
  </si>
  <si>
    <t>202318210114</t>
  </si>
  <si>
    <t>202318610105</t>
  </si>
  <si>
    <t>202318210204</t>
  </si>
  <si>
    <t>202318310221</t>
  </si>
  <si>
    <t>202318310224</t>
  </si>
  <si>
    <t>202318320114</t>
  </si>
  <si>
    <t>202318210227</t>
  </si>
  <si>
    <t>202318210120</t>
  </si>
  <si>
    <t>202318510201</t>
  </si>
  <si>
    <t>202318210209</t>
  </si>
  <si>
    <t>202318310120</t>
  </si>
  <si>
    <t>202318710425</t>
  </si>
  <si>
    <t>202318310125</t>
  </si>
  <si>
    <t>202318310108</t>
  </si>
  <si>
    <t>202318320107</t>
  </si>
  <si>
    <t>202318220111</t>
  </si>
  <si>
    <t>202318610112</t>
  </si>
  <si>
    <t>202318310114</t>
  </si>
  <si>
    <t>202318310216</t>
  </si>
  <si>
    <t>202318310218</t>
  </si>
  <si>
    <t>202318710402</t>
  </si>
  <si>
    <t>202318710418</t>
  </si>
  <si>
    <t>202318220222</t>
  </si>
  <si>
    <t>202318330120</t>
  </si>
  <si>
    <t>202318320121</t>
  </si>
  <si>
    <t>202318330121</t>
  </si>
  <si>
    <t>202318210127</t>
  </si>
  <si>
    <t>202318310205</t>
  </si>
  <si>
    <t>202318210118</t>
  </si>
  <si>
    <t>202318330123</t>
  </si>
  <si>
    <t>202318210125</t>
  </si>
  <si>
    <t>202318210203</t>
  </si>
  <si>
    <t>202318330130</t>
  </si>
  <si>
    <t>202318710130</t>
  </si>
  <si>
    <t>202318310103</t>
  </si>
  <si>
    <t>202318330104</t>
  </si>
  <si>
    <t>202318220201</t>
  </si>
  <si>
    <t>202318310215</t>
  </si>
  <si>
    <t>202318310202</t>
  </si>
  <si>
    <t>202318320111</t>
  </si>
  <si>
    <t>202318210229</t>
  </si>
  <si>
    <t>202318320120</t>
  </si>
  <si>
    <t>202318210228</t>
  </si>
  <si>
    <t>202318340108</t>
  </si>
  <si>
    <t>202318310110</t>
  </si>
  <si>
    <t>202318330127</t>
  </si>
  <si>
    <t>202318220113</t>
  </si>
  <si>
    <t>202318710310</t>
  </si>
  <si>
    <t>202318320101</t>
  </si>
  <si>
    <t>202318210130</t>
  </si>
  <si>
    <t>202318710226</t>
  </si>
  <si>
    <t>202318610101</t>
  </si>
  <si>
    <t>202318510203</t>
  </si>
  <si>
    <t>202318310124</t>
  </si>
  <si>
    <t>202318310118</t>
  </si>
  <si>
    <t>202318710413</t>
  </si>
  <si>
    <t>202118110322</t>
  </si>
  <si>
    <t>202118110219</t>
  </si>
  <si>
    <t>202118610120</t>
  </si>
  <si>
    <t>202118110201</t>
  </si>
  <si>
    <t>202118110316</t>
  </si>
  <si>
    <t>202118110301</t>
  </si>
  <si>
    <t>202218130201</t>
  </si>
  <si>
    <t>202218130209</t>
  </si>
  <si>
    <t>202218130204</t>
  </si>
  <si>
    <t>202218340118</t>
  </si>
  <si>
    <t>202218130136</t>
  </si>
  <si>
    <t>202218130110</t>
  </si>
  <si>
    <t>202318710322</t>
  </si>
  <si>
    <t>202318130123</t>
  </si>
  <si>
    <t>202318130103</t>
  </si>
  <si>
    <t>202318130214</t>
  </si>
  <si>
    <t>202318130114</t>
  </si>
  <si>
    <t>202318610121</t>
  </si>
  <si>
    <t>综测排名</t>
    <phoneticPr fontId="1" type="noConversion"/>
  </si>
  <si>
    <t>排名百分比（本年级）</t>
    <phoneticPr fontId="1" type="noConversion"/>
  </si>
  <si>
    <t>序号</t>
    <phoneticPr fontId="1" type="noConversion"/>
  </si>
  <si>
    <t>202118110207</t>
  </si>
  <si>
    <t>202118110310</t>
  </si>
  <si>
    <t>202218130126</t>
  </si>
  <si>
    <t>202218130210</t>
  </si>
  <si>
    <t>202318130317</t>
  </si>
  <si>
    <t>202118210106</t>
  </si>
  <si>
    <t>202133140226</t>
  </si>
  <si>
    <t>202118340112</t>
  </si>
  <si>
    <t>202118310217</t>
  </si>
  <si>
    <t>202118310214</t>
  </si>
  <si>
    <t>202118510211</t>
  </si>
  <si>
    <t>202118610126</t>
  </si>
  <si>
    <t>202118410125</t>
  </si>
  <si>
    <t>二等奖</t>
  </si>
  <si>
    <t>202118110214</t>
  </si>
  <si>
    <t>202318220120</t>
  </si>
  <si>
    <t>202318330101</t>
  </si>
  <si>
    <t>202318330116</t>
  </si>
  <si>
    <t>202226910826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</si>
</sst>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Microsoft YaHei"/>
      <family val="2"/>
      <charset val="134"/>
    </font>
    <font>
      <sz val="10"/>
      <color theme="1"/>
      <name val="Microsoft YaHei"/>
      <family val="2"/>
      <charset val="134"/>
    </font>
    <font>
      <sz val="10"/>
      <color rgb="FF000000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10"/>
      <name val="Microsoft YaHei"/>
      <family val="2"/>
      <charset val="134"/>
    </font>
    <font>
      <b/>
      <sz val="11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0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zd\&#32508;&#27979;&#24635;&#34920;.xlsx" TargetMode="External"/><Relationship Id="rId1" Type="http://schemas.openxmlformats.org/officeDocument/2006/relationships/externalLinkPath" Target="&#32508;&#2797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32043\&#37096;&#38376;\&#32508;&#27979;&#24037;&#20316;2023-2024\&#32508;&#27979;&#24635;&#34920;.xlsx" TargetMode="External"/><Relationship Id="rId1" Type="http://schemas.openxmlformats.org/officeDocument/2006/relationships/externalLinkPath" Target="file:///C:\Users\32043\&#37096;&#38376;\&#32508;&#27979;&#24037;&#20316;2023-2024\&#32508;&#2797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zd\&#32508;&#27979;&#24635;&#34920;(1).xlsx" TargetMode="External"/><Relationship Id="rId1" Type="http://schemas.openxmlformats.org/officeDocument/2006/relationships/externalLinkPath" Target="&#32508;&#27979;&#24635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  <sheetName val="总表"/>
    </sheetNames>
    <sheetDataSet>
      <sheetData sheetId="0" refreshError="1">
        <row r="1">
          <cell r="G1" t="str">
            <v>学号</v>
          </cell>
          <cell r="H1" t="str">
            <v>姓名</v>
          </cell>
          <cell r="I1" t="str">
            <v>性别</v>
          </cell>
          <cell r="J1" t="str">
            <v>政治面貌</v>
          </cell>
          <cell r="K1" t="str">
            <v>平均绩点</v>
          </cell>
          <cell r="L1" t="str">
            <v>班级排名(绩点)</v>
          </cell>
          <cell r="M1" t="str">
            <v>专业排名(绩点)</v>
          </cell>
          <cell r="N1" t="str">
            <v>综测总分</v>
          </cell>
          <cell r="O1" t="str">
            <v>年级排名</v>
          </cell>
          <cell r="P1" t="str">
            <v>专业排名</v>
          </cell>
          <cell r="Q1" t="str">
            <v>班级排名</v>
          </cell>
          <cell r="R1" t="str">
            <v>综测成绩</v>
          </cell>
          <cell r="S1" t="str">
            <v>班级</v>
          </cell>
        </row>
        <row r="2">
          <cell r="G2" t="str">
            <v>202113310119</v>
          </cell>
          <cell r="H2" t="str">
            <v>罗逸如</v>
          </cell>
          <cell r="I2" t="str">
            <v>女</v>
          </cell>
          <cell r="J2" t="str">
            <v>中国共产主义青年团团员</v>
          </cell>
          <cell r="K2" t="str">
            <v>4.33</v>
          </cell>
          <cell r="L2" t="str">
            <v>3</v>
          </cell>
          <cell r="M2" t="str">
            <v>5</v>
          </cell>
          <cell r="N2" t="str">
            <v>93.41</v>
          </cell>
          <cell r="O2" t="str">
            <v>1</v>
          </cell>
          <cell r="P2" t="str">
            <v>1</v>
          </cell>
          <cell r="Q2" t="str">
            <v>1</v>
          </cell>
          <cell r="R2" t="str">
            <v xml:space="preserve">德育测评 : 17.0分 智育测评 : 63.16分 体育测评 : 4.05分 美育测评 : 5.0分 劳育测评 : 4.2分 </v>
          </cell>
          <cell r="S2" t="str">
            <v>21城规振兴班1</v>
          </cell>
        </row>
        <row r="3">
          <cell r="G3" t="str">
            <v>202118710206</v>
          </cell>
          <cell r="H3" t="str">
            <v>冯咏莎</v>
          </cell>
          <cell r="I3" t="str">
            <v>女</v>
          </cell>
          <cell r="J3" t="str">
            <v>中国共产主义青年团团员</v>
          </cell>
          <cell r="K3" t="str">
            <v>4.51</v>
          </cell>
          <cell r="L3" t="str">
            <v>1</v>
          </cell>
          <cell r="M3" t="str">
            <v>4</v>
          </cell>
          <cell r="N3" t="str">
            <v>93.29</v>
          </cell>
          <cell r="O3" t="str">
            <v>2</v>
          </cell>
          <cell r="P3" t="str">
            <v>1</v>
          </cell>
          <cell r="Q3" t="str">
            <v>1</v>
          </cell>
          <cell r="R3" t="str">
            <v xml:space="preserve">德育测评 : 19.6分 智育测评 : 59.81分 体育测评 : 3.88分 美育测评 : 5.0分 劳育测评 : 5.0分 </v>
          </cell>
          <cell r="S3" t="str">
            <v>21园林2</v>
          </cell>
        </row>
        <row r="4">
          <cell r="G4" t="str">
            <v>202118610110</v>
          </cell>
          <cell r="H4" t="str">
            <v>李逸彤</v>
          </cell>
          <cell r="I4" t="str">
            <v>女</v>
          </cell>
          <cell r="J4" t="str">
            <v>中国共产主义青年团团员</v>
          </cell>
          <cell r="K4" t="str">
            <v>4.7</v>
          </cell>
          <cell r="L4" t="str">
            <v>1</v>
          </cell>
          <cell r="M4" t="str">
            <v>1</v>
          </cell>
          <cell r="N4" t="str">
            <v>92.64</v>
          </cell>
          <cell r="O4" t="str">
            <v>3</v>
          </cell>
          <cell r="P4" t="str">
            <v>1</v>
          </cell>
          <cell r="Q4" t="str">
            <v>1</v>
          </cell>
          <cell r="R4" t="str">
            <v xml:space="preserve">德育测评 : 18.05分 智育测评 : 65.0分 体育测评 : 3.59分 美育测评 : 3.0分 劳育测评 : 3.0分 </v>
          </cell>
          <cell r="S4" t="str">
            <v>21森林保护1</v>
          </cell>
        </row>
        <row r="5">
          <cell r="G5" t="str">
            <v>202118710417</v>
          </cell>
          <cell r="H5" t="str">
            <v>沈子晴</v>
          </cell>
          <cell r="I5" t="str">
            <v>女</v>
          </cell>
          <cell r="J5" t="str">
            <v>群众</v>
          </cell>
          <cell r="K5" t="str">
            <v>4.58</v>
          </cell>
          <cell r="L5" t="str">
            <v>1</v>
          </cell>
          <cell r="M5" t="str">
            <v>2</v>
          </cell>
          <cell r="N5" t="str">
            <v>91.17</v>
          </cell>
          <cell r="O5" t="str">
            <v>4</v>
          </cell>
          <cell r="P5" t="str">
            <v>2</v>
          </cell>
          <cell r="Q5" t="str">
            <v>1</v>
          </cell>
          <cell r="R5" t="str">
            <v xml:space="preserve">德育测评 : 15.5分 智育测评 : 64.64分 体育测评 : 3.03分 美育测评 : 5.0分 劳育测评 : 3.0分 </v>
          </cell>
          <cell r="S5" t="str">
            <v>21园林4</v>
          </cell>
        </row>
        <row r="6">
          <cell r="G6" t="str">
            <v>202118510221</v>
          </cell>
          <cell r="H6" t="str">
            <v>肖诗华</v>
          </cell>
          <cell r="I6" t="str">
            <v>女</v>
          </cell>
          <cell r="J6" t="str">
            <v>中国共产主义青年团团员</v>
          </cell>
          <cell r="K6" t="str">
            <v>4.48</v>
          </cell>
          <cell r="L6" t="str">
            <v>1</v>
          </cell>
          <cell r="M6" t="str">
            <v>1</v>
          </cell>
          <cell r="N6" t="str">
            <v>90.92</v>
          </cell>
          <cell r="O6" t="str">
            <v>5</v>
          </cell>
          <cell r="P6" t="str">
            <v>1</v>
          </cell>
          <cell r="Q6" t="str">
            <v>1</v>
          </cell>
          <cell r="R6" t="str">
            <v xml:space="preserve">德育测评 : 19.95分 智育测评 : 60.0分 体育测评 : 2.67分 美育测评 : 3.3分 劳育测评 : 5.0分 </v>
          </cell>
          <cell r="S6" t="str">
            <v>21旅游管理2</v>
          </cell>
        </row>
        <row r="7">
          <cell r="G7" t="str">
            <v>202118320111</v>
          </cell>
          <cell r="H7" t="str">
            <v>梁译文</v>
          </cell>
          <cell r="I7" t="str">
            <v>女</v>
          </cell>
          <cell r="J7" t="str">
            <v>中国共产主义青年团团员</v>
          </cell>
          <cell r="K7" t="str">
            <v>4.48</v>
          </cell>
          <cell r="L7" t="str">
            <v>1</v>
          </cell>
          <cell r="M7" t="str">
            <v>1</v>
          </cell>
          <cell r="N7" t="str">
            <v>90.57</v>
          </cell>
          <cell r="O7" t="str">
            <v>6</v>
          </cell>
          <cell r="P7" t="str">
            <v>2</v>
          </cell>
          <cell r="Q7" t="str">
            <v>2</v>
          </cell>
          <cell r="R7" t="str">
            <v xml:space="preserve">德育测评 : 19.0分 智育测评 : 59.53分 体育测评 : 4.04分 美育测评 : 5.0分 劳育测评 : 3.0分 </v>
          </cell>
          <cell r="S7" t="str">
            <v>21城规振兴班1</v>
          </cell>
        </row>
        <row r="8">
          <cell r="G8" t="str">
            <v>202118710124</v>
          </cell>
          <cell r="H8" t="str">
            <v>谢耿林</v>
          </cell>
          <cell r="I8" t="str">
            <v>男</v>
          </cell>
          <cell r="J8" t="str">
            <v>中国共产主义青年团团员</v>
          </cell>
          <cell r="K8" t="str">
            <v>4.61</v>
          </cell>
          <cell r="L8" t="str">
            <v>1</v>
          </cell>
          <cell r="M8" t="str">
            <v>1</v>
          </cell>
          <cell r="N8" t="str">
            <v>89.6</v>
          </cell>
          <cell r="O8" t="str">
            <v>7</v>
          </cell>
          <cell r="P8" t="str">
            <v>3</v>
          </cell>
          <cell r="Q8" t="str">
            <v>1</v>
          </cell>
          <cell r="R8" t="str">
            <v xml:space="preserve">德育测评 : 19.22分 智育测评 : 57.3分 体育测评 : 4.38分 美育测评 : 3.7分 劳育测评 : 5.0分 </v>
          </cell>
          <cell r="S8" t="str">
            <v>21园林1</v>
          </cell>
        </row>
        <row r="9">
          <cell r="G9" t="str">
            <v>202118310201</v>
          </cell>
          <cell r="H9" t="str">
            <v>蔡灿凯</v>
          </cell>
          <cell r="I9" t="str">
            <v>男</v>
          </cell>
          <cell r="J9" t="str">
            <v>中国共产主义青年团团员</v>
          </cell>
          <cell r="K9" t="str">
            <v>4.05</v>
          </cell>
          <cell r="L9" t="str">
            <v>9</v>
          </cell>
          <cell r="M9" t="str">
            <v>62</v>
          </cell>
          <cell r="N9" t="str">
            <v>89.28</v>
          </cell>
          <cell r="O9" t="str">
            <v>8</v>
          </cell>
          <cell r="P9" t="str">
            <v>1</v>
          </cell>
          <cell r="Q9" t="str">
            <v>1</v>
          </cell>
          <cell r="R9" t="str">
            <v xml:space="preserve">德育测评 : 18.95分 智育测评 : 61.56分 体育测评 : 2.17分 美育测评 : 3.1分 劳育测评 : 3.5分 </v>
          </cell>
          <cell r="S9" t="str">
            <v>21城乡规划2</v>
          </cell>
        </row>
        <row r="10">
          <cell r="G10" t="str">
            <v>202118110110</v>
          </cell>
          <cell r="H10" t="str">
            <v>林晓慧</v>
          </cell>
          <cell r="I10" t="str">
            <v>女</v>
          </cell>
          <cell r="J10" t="str">
            <v>中国共产主义青年团团员</v>
          </cell>
          <cell r="K10" t="str">
            <v>4.56</v>
          </cell>
          <cell r="L10" t="str">
            <v>2</v>
          </cell>
          <cell r="M10" t="str">
            <v>4</v>
          </cell>
          <cell r="N10" t="str">
            <v>88.72</v>
          </cell>
          <cell r="O10" t="str">
            <v>9</v>
          </cell>
          <cell r="P10" t="str">
            <v>1</v>
          </cell>
          <cell r="Q10" t="str">
            <v>1</v>
          </cell>
          <cell r="R10" t="str">
            <v xml:space="preserve">德育测评 : 19.0分 智育测评 : 57.58分 体育测评 : 4.04分 美育测评 : 3.1分 劳育测评 : 5.0分 </v>
          </cell>
          <cell r="S10" t="str">
            <v>21林学1</v>
          </cell>
        </row>
        <row r="11">
          <cell r="G11" t="str">
            <v>202118110322</v>
          </cell>
          <cell r="H11" t="str">
            <v>张馨</v>
          </cell>
          <cell r="I11" t="str">
            <v>女</v>
          </cell>
          <cell r="J11" t="str">
            <v>中国共产主义青年团团员</v>
          </cell>
          <cell r="K11" t="str">
            <v>4.41</v>
          </cell>
          <cell r="L11" t="str">
            <v>5</v>
          </cell>
          <cell r="M11" t="str">
            <v>5</v>
          </cell>
          <cell r="N11" t="str">
            <v>88.27</v>
          </cell>
          <cell r="O11" t="str">
            <v>10</v>
          </cell>
          <cell r="P11" t="str">
            <v>1</v>
          </cell>
          <cell r="Q11" t="str">
            <v>1</v>
          </cell>
          <cell r="R11" t="str">
            <v xml:space="preserve">德育测评 : 19.0分 智育测评 : 59.41分 体育测评 : 2.76分 美育测评 : 3.1分 劳育测评 : 4.0分 </v>
          </cell>
          <cell r="S11" t="str">
            <v>21林学丁颖班1</v>
          </cell>
        </row>
        <row r="12">
          <cell r="G12" t="str">
            <v>202022210121</v>
          </cell>
          <cell r="H12" t="str">
            <v>乔羿皓</v>
          </cell>
          <cell r="I12" t="str">
            <v>男</v>
          </cell>
          <cell r="J12" t="str">
            <v>中国共产主义青年团团员</v>
          </cell>
          <cell r="K12" t="str">
            <v>4.26</v>
          </cell>
          <cell r="L12" t="str">
            <v>2</v>
          </cell>
          <cell r="M12" t="str">
            <v>6</v>
          </cell>
          <cell r="N12" t="str">
            <v>88.19</v>
          </cell>
          <cell r="O12" t="str">
            <v>11</v>
          </cell>
          <cell r="P12" t="str">
            <v>1</v>
          </cell>
          <cell r="Q12" t="str">
            <v>1</v>
          </cell>
          <cell r="R12" t="str">
            <v xml:space="preserve">德育测评 : 18.99分 智育测评 : 57.68分 体育测评 : 4.07分 美育测评 : 3.0分 劳育测评 : 4.45分 </v>
          </cell>
          <cell r="S12" t="str">
            <v>21野生动物1</v>
          </cell>
        </row>
        <row r="13">
          <cell r="G13" t="str">
            <v>202118510204</v>
          </cell>
          <cell r="H13" t="str">
            <v>郭心芸</v>
          </cell>
          <cell r="I13" t="str">
            <v>女</v>
          </cell>
          <cell r="J13" t="str">
            <v>中国共产主义青年团团员</v>
          </cell>
          <cell r="K13" t="str">
            <v>4.31</v>
          </cell>
          <cell r="L13" t="str">
            <v>7</v>
          </cell>
          <cell r="M13" t="str">
            <v>14</v>
          </cell>
          <cell r="N13" t="str">
            <v>87.96</v>
          </cell>
          <cell r="O13" t="str">
            <v>12</v>
          </cell>
          <cell r="P13" t="str">
            <v>2</v>
          </cell>
          <cell r="Q13" t="str">
            <v>2</v>
          </cell>
          <cell r="R13" t="str">
            <v xml:space="preserve">德育测评 : 19.93分 智育测评 : 53.91分 体育测评 : 4.12分 美育测评 : 5.0分 劳育测评 : 5.0分 </v>
          </cell>
          <cell r="S13" t="str">
            <v>21旅游管理2</v>
          </cell>
        </row>
        <row r="14">
          <cell r="G14" t="str">
            <v>202118310102</v>
          </cell>
          <cell r="H14" t="str">
            <v>陈思彤</v>
          </cell>
          <cell r="I14" t="str">
            <v>女</v>
          </cell>
          <cell r="J14" t="str">
            <v>中国共产主义青年团团员</v>
          </cell>
          <cell r="K14" t="str">
            <v>4.32</v>
          </cell>
          <cell r="L14" t="str">
            <v>1</v>
          </cell>
          <cell r="M14" t="str">
            <v>7</v>
          </cell>
          <cell r="N14" t="str">
            <v>87.85</v>
          </cell>
          <cell r="O14" t="str">
            <v>13</v>
          </cell>
          <cell r="P14" t="str">
            <v>2</v>
          </cell>
          <cell r="Q14" t="str">
            <v>1</v>
          </cell>
          <cell r="R14" t="str">
            <v xml:space="preserve">德育测评 : 19.0分 智育测评 : 58.7分 体育测评 : 2.15分 美育测评 : 3.0分 劳育测评 : 5.0分 </v>
          </cell>
          <cell r="S14" t="str">
            <v>21城乡规划1</v>
          </cell>
        </row>
        <row r="15">
          <cell r="G15" t="str">
            <v>202118310211</v>
          </cell>
          <cell r="H15" t="str">
            <v>林业展</v>
          </cell>
          <cell r="I15" t="str">
            <v>男</v>
          </cell>
          <cell r="J15" t="str">
            <v>中国共产主义青年团团员</v>
          </cell>
          <cell r="K15" t="str">
            <v>3.99</v>
          </cell>
          <cell r="L15" t="str">
            <v>13</v>
          </cell>
          <cell r="M15" t="str">
            <v>83</v>
          </cell>
          <cell r="N15" t="str">
            <v>87.66</v>
          </cell>
          <cell r="O15" t="str">
            <v>14</v>
          </cell>
          <cell r="P15" t="str">
            <v>3</v>
          </cell>
          <cell r="Q15" t="str">
            <v>2</v>
          </cell>
          <cell r="R15" t="str">
            <v xml:space="preserve">德育测评 : 15.59分 智育测评 : 60.8分 体育测评 : 3.17分 美育测评 : 3.1分 劳育测评 : 5.0分 </v>
          </cell>
          <cell r="S15" t="str">
            <v>21城乡规划2</v>
          </cell>
        </row>
        <row r="16">
          <cell r="G16" t="str">
            <v>202118410124</v>
          </cell>
          <cell r="H16" t="str">
            <v>杨伟涛</v>
          </cell>
          <cell r="I16" t="str">
            <v>男</v>
          </cell>
          <cell r="J16" t="str">
            <v>中国共产主义青年团团员</v>
          </cell>
          <cell r="K16" t="str">
            <v>4.54</v>
          </cell>
          <cell r="L16" t="str">
            <v>2</v>
          </cell>
          <cell r="M16" t="str">
            <v>2</v>
          </cell>
          <cell r="N16" t="str">
            <v>87.18</v>
          </cell>
          <cell r="O16" t="str">
            <v>15</v>
          </cell>
          <cell r="P16" t="str">
            <v>1</v>
          </cell>
          <cell r="Q16" t="str">
            <v>1</v>
          </cell>
          <cell r="R16" t="str">
            <v xml:space="preserve">德育测评 : 15.75分 智育测评 : 63.58分 体育测评 : 1.85分 美育测评 : 3.0分 劳育测评 : 3.0分 </v>
          </cell>
          <cell r="S16" t="str">
            <v>21草业科学1</v>
          </cell>
        </row>
        <row r="17">
          <cell r="G17" t="str">
            <v>202118310122</v>
          </cell>
          <cell r="H17" t="str">
            <v>王鹤桐</v>
          </cell>
          <cell r="I17" t="str">
            <v>女</v>
          </cell>
          <cell r="J17" t="str">
            <v>中国共产主义青年团团员</v>
          </cell>
          <cell r="K17" t="str">
            <v>4.31</v>
          </cell>
          <cell r="L17" t="str">
            <v>2</v>
          </cell>
          <cell r="M17" t="str">
            <v>8</v>
          </cell>
          <cell r="N17" t="str">
            <v>86.34</v>
          </cell>
          <cell r="O17" t="str">
            <v>16</v>
          </cell>
          <cell r="P17" t="str">
            <v>4</v>
          </cell>
          <cell r="Q17" t="str">
            <v>2</v>
          </cell>
          <cell r="R17" t="str">
            <v xml:space="preserve">德育测评 : 13.44分 智育测评 : 64.87分 体育测评 : 1.53分 美育测评 : 3.5分 劳育测评 : 3.0分 </v>
          </cell>
          <cell r="S17" t="str">
            <v>21城乡规划1</v>
          </cell>
        </row>
        <row r="18">
          <cell r="G18" t="str">
            <v>202118110219</v>
          </cell>
          <cell r="H18" t="str">
            <v>吴澄</v>
          </cell>
          <cell r="I18" t="str">
            <v>女</v>
          </cell>
          <cell r="J18" t="str">
            <v>中国共产主义青年团团员</v>
          </cell>
          <cell r="K18" t="str">
            <v>4.55</v>
          </cell>
          <cell r="L18" t="str">
            <v>1</v>
          </cell>
          <cell r="M18" t="str">
            <v>1</v>
          </cell>
          <cell r="N18" t="str">
            <v>86.3</v>
          </cell>
          <cell r="O18" t="str">
            <v>17</v>
          </cell>
          <cell r="P18" t="str">
            <v>2</v>
          </cell>
          <cell r="Q18" t="str">
            <v>2</v>
          </cell>
          <cell r="R18" t="str">
            <v xml:space="preserve">德育测评 : 18.55分 智育测评 : 58.0分 体育测评 : 2.15分 美育测评 : 3.5分 劳育测评 : 4.1分 </v>
          </cell>
          <cell r="S18" t="str">
            <v>21林学丁颖班1</v>
          </cell>
        </row>
        <row r="19">
          <cell r="G19" t="str">
            <v>202118710204</v>
          </cell>
          <cell r="H19" t="str">
            <v>邓君玲</v>
          </cell>
          <cell r="I19" t="str">
            <v>女</v>
          </cell>
          <cell r="J19" t="str">
            <v>中国共产主义青年团团员</v>
          </cell>
          <cell r="K19" t="str">
            <v>4.09</v>
          </cell>
          <cell r="L19" t="str">
            <v>9</v>
          </cell>
          <cell r="M19" t="str">
            <v>98</v>
          </cell>
          <cell r="N19" t="str">
            <v>86</v>
          </cell>
          <cell r="O19" t="str">
            <v>18</v>
          </cell>
          <cell r="P19" t="str">
            <v>4</v>
          </cell>
          <cell r="Q19" t="str">
            <v>2</v>
          </cell>
          <cell r="R19" t="str">
            <v xml:space="preserve">德育测评 : 17.3分 智育测评 : 58.5分 体育测评 : 2.6分 美育测评 : 3.0分 劳育测评 : 4.6分 </v>
          </cell>
          <cell r="S19" t="str">
            <v>21园林2</v>
          </cell>
        </row>
        <row r="20">
          <cell r="G20" t="str">
            <v>202118610108</v>
          </cell>
          <cell r="H20" t="str">
            <v>江莹莹</v>
          </cell>
          <cell r="I20" t="str">
            <v>女</v>
          </cell>
          <cell r="J20" t="str">
            <v>中国共产主义青年团团员</v>
          </cell>
          <cell r="K20" t="str">
            <v>4.41</v>
          </cell>
          <cell r="L20" t="str">
            <v>3</v>
          </cell>
          <cell r="M20" t="str">
            <v>4</v>
          </cell>
          <cell r="N20" t="str">
            <v>85.84</v>
          </cell>
          <cell r="O20" t="str">
            <v>19</v>
          </cell>
          <cell r="P20" t="str">
            <v>2</v>
          </cell>
          <cell r="Q20" t="str">
            <v>2</v>
          </cell>
          <cell r="R20" t="str">
            <v xml:space="preserve">德育测评 : 18.15分 智育测评 : 58.21分 体育测评 : 2.43分 美育测评 : 3.0分 劳育测评 : 4.05分 </v>
          </cell>
          <cell r="S20" t="str">
            <v>21森林保护1</v>
          </cell>
        </row>
        <row r="21">
          <cell r="G21" t="str">
            <v>202118610120</v>
          </cell>
          <cell r="H21" t="str">
            <v>王靖榕</v>
          </cell>
          <cell r="I21" t="str">
            <v>女</v>
          </cell>
          <cell r="J21" t="str">
            <v>中国共产主义青年团团员</v>
          </cell>
          <cell r="K21" t="str">
            <v>4.49</v>
          </cell>
          <cell r="L21" t="str">
            <v>2</v>
          </cell>
          <cell r="M21" t="str">
            <v>2</v>
          </cell>
          <cell r="N21" t="str">
            <v>85.63</v>
          </cell>
          <cell r="O21" t="str">
            <v>20</v>
          </cell>
          <cell r="P21" t="str">
            <v>3</v>
          </cell>
          <cell r="Q21" t="str">
            <v>3</v>
          </cell>
          <cell r="R21" t="str">
            <v xml:space="preserve">德育测评 : 20.0分 智育测评 : 56.27分 体育测评 : 2.46分 美育测评 : 3.0分 劳育测评 : 3.9分 </v>
          </cell>
          <cell r="S21" t="str">
            <v>21林学丁颖班1</v>
          </cell>
        </row>
        <row r="22">
          <cell r="G22" t="str">
            <v>202118510226</v>
          </cell>
          <cell r="H22" t="str">
            <v>赵枫</v>
          </cell>
          <cell r="I22" t="str">
            <v>女</v>
          </cell>
          <cell r="J22" t="str">
            <v>中国共产主义青年团团员</v>
          </cell>
          <cell r="K22" t="str">
            <v>3.99</v>
          </cell>
          <cell r="L22" t="str">
            <v>18</v>
          </cell>
          <cell r="M22" t="str">
            <v>57</v>
          </cell>
          <cell r="N22" t="str">
            <v>85.41</v>
          </cell>
          <cell r="O22" t="str">
            <v>21</v>
          </cell>
          <cell r="P22" t="str">
            <v>3</v>
          </cell>
          <cell r="Q22" t="str">
            <v>3</v>
          </cell>
          <cell r="R22" t="str">
            <v xml:space="preserve">德育测评 : 18.68分 智育测评 : 55.98分 体育测评 : 2.75分 美育测评 : 3.1分 劳育测评 : 4.9分 </v>
          </cell>
          <cell r="S22" t="str">
            <v>21旅游管理2</v>
          </cell>
        </row>
        <row r="23">
          <cell r="G23" t="str">
            <v>202118610117</v>
          </cell>
          <cell r="H23" t="str">
            <v>彭海剑</v>
          </cell>
          <cell r="I23" t="str">
            <v>男</v>
          </cell>
          <cell r="J23" t="str">
            <v>中国共产主义青年团团员</v>
          </cell>
          <cell r="K23" t="str">
            <v>4.23</v>
          </cell>
          <cell r="L23" t="str">
            <v>10</v>
          </cell>
          <cell r="M23" t="str">
            <v>12</v>
          </cell>
          <cell r="N23" t="str">
            <v>85.09</v>
          </cell>
          <cell r="O23" t="str">
            <v>22</v>
          </cell>
          <cell r="P23" t="str">
            <v>3</v>
          </cell>
          <cell r="Q23" t="str">
            <v>3</v>
          </cell>
          <cell r="R23" t="str">
            <v xml:space="preserve">德育测评 : 20.0分 智育测评 : 52.6分 体育测评 : 2.49分 美育测评 : 5.0分 劳育测评 : 5.0分 </v>
          </cell>
          <cell r="S23" t="str">
            <v>21森林保护1</v>
          </cell>
        </row>
        <row r="24">
          <cell r="G24" t="str">
            <v>202118110201</v>
          </cell>
          <cell r="H24" t="str">
            <v>安丽君</v>
          </cell>
          <cell r="I24" t="str">
            <v>女</v>
          </cell>
          <cell r="J24" t="str">
            <v>群众</v>
          </cell>
          <cell r="K24" t="str">
            <v>4.15</v>
          </cell>
          <cell r="L24" t="str">
            <v>17</v>
          </cell>
          <cell r="M24" t="str">
            <v>36</v>
          </cell>
          <cell r="N24" t="str">
            <v>85.03</v>
          </cell>
          <cell r="O24" t="str">
            <v>23</v>
          </cell>
          <cell r="P24" t="str">
            <v>4</v>
          </cell>
          <cell r="Q24" t="str">
            <v>4</v>
          </cell>
          <cell r="R24" t="str">
            <v xml:space="preserve">德育测评 : 15.4分 智育测评 : 60.16分 体育测评 : 2.57分 美育测评 : 3.0分 劳育测评 : 3.9分 </v>
          </cell>
          <cell r="S24" t="str">
            <v>21林学丁颖班1</v>
          </cell>
        </row>
        <row r="25">
          <cell r="G25" t="str">
            <v>202118510201</v>
          </cell>
          <cell r="H25" t="str">
            <v>陈咏煊</v>
          </cell>
          <cell r="I25" t="str">
            <v>女</v>
          </cell>
          <cell r="J25" t="str">
            <v>中国共产主义青年团团员</v>
          </cell>
          <cell r="K25" t="str">
            <v>4.37</v>
          </cell>
          <cell r="L25" t="str">
            <v>3</v>
          </cell>
          <cell r="M25" t="str">
            <v>6</v>
          </cell>
          <cell r="N25" t="str">
            <v>84.88</v>
          </cell>
          <cell r="O25" t="str">
            <v>24</v>
          </cell>
          <cell r="P25" t="str">
            <v>4</v>
          </cell>
          <cell r="Q25" t="str">
            <v>4</v>
          </cell>
          <cell r="R25" t="str">
            <v xml:space="preserve">德育测评 : 18.98分 智育测评 : 54.65分 体育测评 : 3.25分 美育测评 : 3.0分 劳育测评 : 5.0分 </v>
          </cell>
          <cell r="S25" t="str">
            <v>21旅游管理2</v>
          </cell>
        </row>
        <row r="26">
          <cell r="G26" t="str">
            <v>202118210119</v>
          </cell>
          <cell r="H26" t="str">
            <v>麦绮雯</v>
          </cell>
          <cell r="I26" t="str">
            <v>女</v>
          </cell>
          <cell r="J26" t="str">
            <v>中国共产主义青年团团员</v>
          </cell>
          <cell r="K26" t="str">
            <v>4.25</v>
          </cell>
          <cell r="L26" t="str">
            <v>2</v>
          </cell>
          <cell r="M26" t="str">
            <v>16</v>
          </cell>
          <cell r="N26" t="str">
            <v>84.76</v>
          </cell>
          <cell r="O26" t="str">
            <v>25</v>
          </cell>
          <cell r="P26" t="str">
            <v>1</v>
          </cell>
          <cell r="Q26" t="str">
            <v>1</v>
          </cell>
          <cell r="R26" t="str">
            <v xml:space="preserve">德育测评 : 17.44分 智育测评 : 55.49分 体育测评 : 3.43分 美育测评 : 3.7分 劳育测评 : 4.7分 </v>
          </cell>
          <cell r="S26" t="str">
            <v>21风景园林1</v>
          </cell>
        </row>
        <row r="27">
          <cell r="G27" t="str">
            <v>202118310126</v>
          </cell>
          <cell r="H27" t="str">
            <v>张舒凡</v>
          </cell>
          <cell r="I27" t="str">
            <v>女</v>
          </cell>
          <cell r="J27" t="str">
            <v>中国共产主义青年团团员</v>
          </cell>
          <cell r="K27" t="str">
            <v>4.29</v>
          </cell>
          <cell r="L27" t="str">
            <v>3</v>
          </cell>
          <cell r="M27" t="str">
            <v>9</v>
          </cell>
          <cell r="N27" t="str">
            <v>84.68</v>
          </cell>
          <cell r="O27" t="str">
            <v>26</v>
          </cell>
          <cell r="P27" t="str">
            <v>5</v>
          </cell>
          <cell r="Q27" t="str">
            <v>3</v>
          </cell>
          <cell r="R27" t="str">
            <v xml:space="preserve">德育测评 : 16.45分 智育测评 : 60.42分 体育测评 : 1.81分 美育测评 : 3.0分 劳育测评 : 3.0分 </v>
          </cell>
          <cell r="S27" t="str">
            <v>21城乡规划1</v>
          </cell>
        </row>
        <row r="28">
          <cell r="G28" t="str">
            <v>202118210217</v>
          </cell>
          <cell r="H28" t="str">
            <v>刘盈盈</v>
          </cell>
          <cell r="I28" t="str">
            <v>女</v>
          </cell>
          <cell r="J28" t="str">
            <v>中国共产主义青年团团员</v>
          </cell>
          <cell r="K28" t="str">
            <v>4.2</v>
          </cell>
          <cell r="L28" t="str">
            <v>1</v>
          </cell>
          <cell r="M28" t="str">
            <v>24</v>
          </cell>
          <cell r="N28" t="str">
            <v>84.01</v>
          </cell>
          <cell r="O28" t="str">
            <v>27</v>
          </cell>
          <cell r="P28" t="str">
            <v>2</v>
          </cell>
          <cell r="Q28" t="str">
            <v>1</v>
          </cell>
          <cell r="R28" t="str">
            <v xml:space="preserve">德育测评 : 16.55分 智育测评 : 57.85分 体育测评 : 2.01分 美育测评 : 3.0分 劳育测评 : 4.6分 </v>
          </cell>
          <cell r="S28" t="str">
            <v>21风景园林2</v>
          </cell>
        </row>
        <row r="29">
          <cell r="G29" t="str">
            <v>202118710114</v>
          </cell>
          <cell r="H29" t="str">
            <v>潘绮微</v>
          </cell>
          <cell r="I29" t="str">
            <v>女</v>
          </cell>
          <cell r="J29" t="str">
            <v>中国共产主义青年团团员</v>
          </cell>
          <cell r="K29" t="str">
            <v>4.42</v>
          </cell>
          <cell r="L29" t="str">
            <v>2</v>
          </cell>
          <cell r="M29" t="str">
            <v>7</v>
          </cell>
          <cell r="N29" t="str">
            <v>83.84</v>
          </cell>
          <cell r="O29" t="str">
            <v>28</v>
          </cell>
          <cell r="P29" t="str">
            <v>5</v>
          </cell>
          <cell r="Q29" t="str">
            <v>2</v>
          </cell>
          <cell r="R29" t="str">
            <v xml:space="preserve">德育测评 : 19.79分 智育测评 : 55.73分 体育测评 : 1.97分 美育测评 : 3.1分 劳育测评 : 3.25分 </v>
          </cell>
          <cell r="S29" t="str">
            <v>21园林1</v>
          </cell>
        </row>
        <row r="30">
          <cell r="G30" t="str">
            <v>202118310109</v>
          </cell>
          <cell r="H30" t="str">
            <v>梁晓君</v>
          </cell>
          <cell r="I30" t="str">
            <v>女</v>
          </cell>
          <cell r="J30" t="str">
            <v>中国共产主义青年团团员</v>
          </cell>
          <cell r="K30" t="str">
            <v>4.08</v>
          </cell>
          <cell r="L30" t="str">
            <v>13</v>
          </cell>
          <cell r="M30" t="str">
            <v>51</v>
          </cell>
          <cell r="N30" t="str">
            <v>83.83</v>
          </cell>
          <cell r="O30" t="str">
            <v>29</v>
          </cell>
          <cell r="P30" t="str">
            <v>6</v>
          </cell>
          <cell r="Q30" t="str">
            <v>4</v>
          </cell>
          <cell r="R30" t="str">
            <v xml:space="preserve">德育测评 : 17.15分 智育测评 : 54.44分 体育测评 : 4.14分 美育测评 : 3.1分 劳育测评 : 5.0分 </v>
          </cell>
          <cell r="S30" t="str">
            <v>21城乡规划1</v>
          </cell>
        </row>
        <row r="31">
          <cell r="G31" t="str">
            <v>202118510129</v>
          </cell>
          <cell r="H31" t="str">
            <v>周倩瑜</v>
          </cell>
          <cell r="I31" t="str">
            <v>女</v>
          </cell>
          <cell r="J31" t="str">
            <v>中国共产主义青年团团员</v>
          </cell>
          <cell r="K31" t="str">
            <v>4.31</v>
          </cell>
          <cell r="L31" t="str">
            <v>2</v>
          </cell>
          <cell r="M31" t="str">
            <v>13</v>
          </cell>
          <cell r="N31" t="str">
            <v>83.67</v>
          </cell>
          <cell r="O31" t="str">
            <v>30</v>
          </cell>
          <cell r="P31" t="str">
            <v>5</v>
          </cell>
          <cell r="Q31" t="str">
            <v>1</v>
          </cell>
          <cell r="R31" t="str">
            <v xml:space="preserve">德育测评 : 18.0分 智育测评 : 54.21分 体育测评 : 3.56分 美育测评 : 3.0分 劳育测评 : 4.9分 </v>
          </cell>
          <cell r="S31" t="str">
            <v>21旅游管理1</v>
          </cell>
        </row>
        <row r="32">
          <cell r="G32" t="str">
            <v>202118410127</v>
          </cell>
          <cell r="H32" t="str">
            <v>钟丹雯</v>
          </cell>
          <cell r="I32" t="str">
            <v>女</v>
          </cell>
          <cell r="J32" t="str">
            <v>中国共产主义青年团团员</v>
          </cell>
          <cell r="K32" t="str">
            <v>4.66</v>
          </cell>
          <cell r="L32" t="str">
            <v>1</v>
          </cell>
          <cell r="M32" t="str">
            <v>1</v>
          </cell>
          <cell r="N32" t="str">
            <v>83.58</v>
          </cell>
          <cell r="O32" t="str">
            <v>31</v>
          </cell>
          <cell r="P32" t="str">
            <v>2</v>
          </cell>
          <cell r="Q32" t="str">
            <v>2</v>
          </cell>
          <cell r="R32" t="str">
            <v xml:space="preserve">德育测评 : 18.8分 智育测评 : 56.0分 体育测评 : 1.98分 美育测评 : 3.0分 劳育测评 : 3.8分 </v>
          </cell>
          <cell r="S32" t="str">
            <v>21草业科学1</v>
          </cell>
        </row>
        <row r="33">
          <cell r="G33" t="str">
            <v>202118110316</v>
          </cell>
          <cell r="H33" t="str">
            <v>温喜婷</v>
          </cell>
          <cell r="I33" t="str">
            <v>女</v>
          </cell>
          <cell r="J33" t="str">
            <v>中国共产主义青年团团员</v>
          </cell>
          <cell r="K33" t="str">
            <v>4.1</v>
          </cell>
          <cell r="L33" t="str">
            <v>23</v>
          </cell>
          <cell r="M33" t="str">
            <v>43</v>
          </cell>
          <cell r="N33" t="str">
            <v>83.31</v>
          </cell>
          <cell r="O33" t="str">
            <v>32</v>
          </cell>
          <cell r="P33" t="str">
            <v>5</v>
          </cell>
          <cell r="Q33" t="str">
            <v>5</v>
          </cell>
          <cell r="R33" t="str">
            <v xml:space="preserve">德育测评 : 19.7分 智育测评 : 51.56分 体育测评 : 4.2分 美育测评 : 3.0分 劳育测评 : 4.85分 </v>
          </cell>
          <cell r="S33" t="str">
            <v>21林学丁颖班1</v>
          </cell>
        </row>
        <row r="34">
          <cell r="G34" t="str">
            <v>202118110205</v>
          </cell>
          <cell r="H34" t="str">
            <v>甘晓雯</v>
          </cell>
          <cell r="I34" t="str">
            <v>女</v>
          </cell>
          <cell r="J34" t="str">
            <v>中国共产主义青年团团员</v>
          </cell>
          <cell r="K34" t="str">
            <v>4.41</v>
          </cell>
          <cell r="L34" t="str">
            <v>4</v>
          </cell>
          <cell r="M34" t="str">
            <v>4</v>
          </cell>
          <cell r="N34" t="str">
            <v>83.21</v>
          </cell>
          <cell r="O34" t="str">
            <v>33</v>
          </cell>
          <cell r="P34" t="str">
            <v>6</v>
          </cell>
          <cell r="Q34" t="str">
            <v>6</v>
          </cell>
          <cell r="R34" t="str">
            <v xml:space="preserve">德育测评 : 19.75分 智育测评 : 54.31分 体育测评 : 2.1分 美育测评 : 3.0分 劳育测评 : 4.05分 </v>
          </cell>
          <cell r="S34" t="str">
            <v>21林学丁颖班1</v>
          </cell>
        </row>
        <row r="35">
          <cell r="G35" t="str">
            <v>202118510213</v>
          </cell>
          <cell r="H35" t="str">
            <v>麦睿柔</v>
          </cell>
          <cell r="I35" t="str">
            <v>女</v>
          </cell>
          <cell r="J35" t="str">
            <v>中国共产主义青年团团员</v>
          </cell>
          <cell r="K35" t="str">
            <v>4.36</v>
          </cell>
          <cell r="L35" t="str">
            <v>4</v>
          </cell>
          <cell r="M35" t="str">
            <v>7</v>
          </cell>
          <cell r="N35" t="str">
            <v>83.06</v>
          </cell>
          <cell r="O35" t="str">
            <v>34</v>
          </cell>
          <cell r="P35" t="str">
            <v>6</v>
          </cell>
          <cell r="Q35" t="str">
            <v>5</v>
          </cell>
          <cell r="R35" t="str">
            <v xml:space="preserve">德育测评 : 17.93分 智育测评 : 54.53分 体育测评 : 3.0分 美育测评 : 3.0分 劳育测评 : 4.6分 </v>
          </cell>
          <cell r="S35" t="str">
            <v>21旅游管理2</v>
          </cell>
        </row>
        <row r="36">
          <cell r="G36" t="str">
            <v>202118510202</v>
          </cell>
          <cell r="H36" t="str">
            <v>戴婉婷</v>
          </cell>
          <cell r="I36" t="str">
            <v>女</v>
          </cell>
          <cell r="J36" t="str">
            <v>群众</v>
          </cell>
          <cell r="K36" t="str">
            <v>4.39</v>
          </cell>
          <cell r="L36" t="str">
            <v>2</v>
          </cell>
          <cell r="M36" t="str">
            <v>5</v>
          </cell>
          <cell r="N36" t="str">
            <v>82.94</v>
          </cell>
          <cell r="O36" t="str">
            <v>35</v>
          </cell>
          <cell r="P36" t="str">
            <v>7</v>
          </cell>
          <cell r="Q36" t="str">
            <v>6</v>
          </cell>
          <cell r="R36" t="str">
            <v xml:space="preserve">德育测评 : 16.95分 智育测评 : 53.9分 体育测评 : 4.09分 美育测评 : 3.0分 劳育测评 : 5.0分 </v>
          </cell>
          <cell r="S36" t="str">
            <v>21旅游管理2</v>
          </cell>
        </row>
        <row r="37">
          <cell r="G37" t="str">
            <v>202118710129</v>
          </cell>
          <cell r="H37" t="str">
            <v>钟梓锋</v>
          </cell>
          <cell r="I37" t="str">
            <v>男</v>
          </cell>
          <cell r="J37" t="str">
            <v>中国共产主义青年团团员</v>
          </cell>
          <cell r="K37" t="str">
            <v>4.18</v>
          </cell>
          <cell r="L37" t="str">
            <v>15</v>
          </cell>
          <cell r="M37" t="str">
            <v>59</v>
          </cell>
          <cell r="N37" t="str">
            <v>82.76</v>
          </cell>
          <cell r="O37" t="str">
            <v>36</v>
          </cell>
          <cell r="P37" t="str">
            <v>6</v>
          </cell>
          <cell r="Q37" t="str">
            <v>3</v>
          </cell>
          <cell r="R37" t="str">
            <v xml:space="preserve">德育测评 : 19.99分 智育测评 : 50.37分 体育测评 : 4.35分 美育测评 : 3.4分 劳育测评 : 4.65分 </v>
          </cell>
          <cell r="S37" t="str">
            <v>21园林1</v>
          </cell>
        </row>
        <row r="38">
          <cell r="G38" t="str">
            <v>202118710428</v>
          </cell>
          <cell r="H38" t="str">
            <v>张曼妮</v>
          </cell>
          <cell r="I38" t="str">
            <v>女</v>
          </cell>
          <cell r="J38" t="str">
            <v>中国共产主义青年团团员</v>
          </cell>
          <cell r="K38" t="str">
            <v>4.28</v>
          </cell>
          <cell r="L38" t="str">
            <v>6</v>
          </cell>
          <cell r="M38" t="str">
            <v>24</v>
          </cell>
          <cell r="N38" t="str">
            <v>82.7</v>
          </cell>
          <cell r="O38" t="str">
            <v>37</v>
          </cell>
          <cell r="P38" t="str">
            <v>7</v>
          </cell>
          <cell r="Q38" t="str">
            <v>2</v>
          </cell>
          <cell r="R38" t="str">
            <v xml:space="preserve">德育测评 : 19.0分 智育测评 : 52.06分 体育测评 : 2.84分 美育测评 : 3.8分 劳育测评 : 5.0分 </v>
          </cell>
          <cell r="S38" t="str">
            <v>21园林4</v>
          </cell>
        </row>
        <row r="39">
          <cell r="G39" t="str">
            <v>202118110301</v>
          </cell>
          <cell r="H39" t="str">
            <v>陈耀媛</v>
          </cell>
          <cell r="I39" t="str">
            <v>女</v>
          </cell>
          <cell r="J39" t="str">
            <v>中国共产主义青年团团员</v>
          </cell>
          <cell r="K39" t="str">
            <v>4.29</v>
          </cell>
          <cell r="L39" t="str">
            <v>11</v>
          </cell>
          <cell r="M39" t="str">
            <v>17</v>
          </cell>
          <cell r="N39" t="str">
            <v>82.68</v>
          </cell>
          <cell r="O39" t="str">
            <v>38</v>
          </cell>
          <cell r="P39" t="str">
            <v>7</v>
          </cell>
          <cell r="Q39" t="str">
            <v>7</v>
          </cell>
          <cell r="R39" t="str">
            <v xml:space="preserve">德育测评 : 20.0分 智育测评 : 52.06分 体育测评 : 3.57分 美育测评 : 3.0分 劳育测评 : 4.05分 </v>
          </cell>
          <cell r="S39" t="str">
            <v>21林学丁颖班1</v>
          </cell>
        </row>
        <row r="40">
          <cell r="G40" t="str">
            <v>202118110307</v>
          </cell>
          <cell r="H40" t="str">
            <v>黄灿桐</v>
          </cell>
          <cell r="I40" t="str">
            <v>男</v>
          </cell>
          <cell r="J40" t="str">
            <v>中国共产主义青年团团员</v>
          </cell>
          <cell r="K40" t="str">
            <v>4.36</v>
          </cell>
          <cell r="L40" t="str">
            <v>1</v>
          </cell>
          <cell r="M40" t="str">
            <v>9</v>
          </cell>
          <cell r="N40" t="str">
            <v>82.45</v>
          </cell>
          <cell r="O40" t="str">
            <v>39</v>
          </cell>
          <cell r="P40" t="str">
            <v>2</v>
          </cell>
          <cell r="Q40" t="str">
            <v>1</v>
          </cell>
          <cell r="R40" t="str">
            <v xml:space="preserve">德育测评 : 17.41分 智育测评 : 54.17分 体育测评 : 4.02分 美育测评 : 3.0分 劳育测评 : 3.85分 </v>
          </cell>
          <cell r="S40" t="str">
            <v>21林学2</v>
          </cell>
        </row>
        <row r="41">
          <cell r="G41" t="str">
            <v>202118510225</v>
          </cell>
          <cell r="H41" t="str">
            <v>张逸婷</v>
          </cell>
          <cell r="I41" t="str">
            <v>女</v>
          </cell>
          <cell r="J41" t="str">
            <v>中国共产主义青年团团员</v>
          </cell>
          <cell r="K41" t="str">
            <v>4.12</v>
          </cell>
          <cell r="L41" t="str">
            <v>15</v>
          </cell>
          <cell r="M41" t="str">
            <v>41</v>
          </cell>
          <cell r="N41" t="str">
            <v>82.29</v>
          </cell>
          <cell r="O41" t="str">
            <v>40</v>
          </cell>
          <cell r="P41" t="str">
            <v>8</v>
          </cell>
          <cell r="Q41" t="str">
            <v>7</v>
          </cell>
          <cell r="R41" t="str">
            <v xml:space="preserve">德育测评 : 16.51分 智育测评 : 55.58分 体育测评 : 2.75分 美育测评 : 3.1分 劳育测评 : 4.35分 </v>
          </cell>
          <cell r="S41" t="str">
            <v>21旅游管理2</v>
          </cell>
        </row>
        <row r="42">
          <cell r="G42" t="str">
            <v>202118510206</v>
          </cell>
          <cell r="H42" t="str">
            <v>赖绮彤</v>
          </cell>
          <cell r="I42" t="str">
            <v>女</v>
          </cell>
          <cell r="J42" t="str">
            <v>中国共产主义青年团团员</v>
          </cell>
          <cell r="K42" t="str">
            <v>4.28</v>
          </cell>
          <cell r="L42" t="str">
            <v>8</v>
          </cell>
          <cell r="M42" t="str">
            <v>15</v>
          </cell>
          <cell r="N42" t="str">
            <v>82.14</v>
          </cell>
          <cell r="O42" t="str">
            <v>41</v>
          </cell>
          <cell r="P42" t="str">
            <v>9</v>
          </cell>
          <cell r="Q42" t="str">
            <v>8</v>
          </cell>
          <cell r="R42" t="str">
            <v xml:space="preserve">德育测评 : 17.43分 智育测评 : 53.54分 体育测评 : 3.97分 美育测评 : 3.0分 劳育测评 : 4.2分 </v>
          </cell>
          <cell r="S42" t="str">
            <v>21旅游管理2</v>
          </cell>
        </row>
        <row r="43">
          <cell r="G43" t="str">
            <v>202118310124</v>
          </cell>
          <cell r="H43" t="str">
            <v>曾彦铭</v>
          </cell>
          <cell r="I43" t="str">
            <v>男</v>
          </cell>
          <cell r="J43" t="str">
            <v>中国共产主义青年团团员</v>
          </cell>
          <cell r="K43" t="str">
            <v>3.89</v>
          </cell>
          <cell r="L43" t="str">
            <v>26</v>
          </cell>
          <cell r="M43" t="str">
            <v>112</v>
          </cell>
          <cell r="N43" t="str">
            <v>81.98</v>
          </cell>
          <cell r="O43" t="str">
            <v>42</v>
          </cell>
          <cell r="P43" t="str">
            <v>7</v>
          </cell>
          <cell r="Q43" t="str">
            <v>5</v>
          </cell>
          <cell r="R43" t="str">
            <v xml:space="preserve">德育测评 : 19.0分 智育测评 : 51.53分 体育测评 : 3.7分 美育测评 : 3.5分 劳育测评 : 4.25分 </v>
          </cell>
          <cell r="S43" t="str">
            <v>21城乡规划1</v>
          </cell>
        </row>
        <row r="44">
          <cell r="G44" t="str">
            <v>202118110105</v>
          </cell>
          <cell r="H44" t="str">
            <v>胡晓静</v>
          </cell>
          <cell r="I44" t="str">
            <v>女</v>
          </cell>
          <cell r="J44" t="str">
            <v>中国共产主义青年团团员</v>
          </cell>
          <cell r="K44" t="str">
            <v>4.53</v>
          </cell>
          <cell r="L44" t="str">
            <v>3</v>
          </cell>
          <cell r="M44" t="str">
            <v>6</v>
          </cell>
          <cell r="N44" t="str">
            <v>81.74</v>
          </cell>
          <cell r="O44" t="str">
            <v>43</v>
          </cell>
          <cell r="P44" t="str">
            <v>3</v>
          </cell>
          <cell r="Q44" t="str">
            <v>2</v>
          </cell>
          <cell r="R44" t="str">
            <v xml:space="preserve">德育测评 : 16.75分 智育测评 : 54.72分 体育测评 : 3.17分 美育测评 : 3.1分 劳育测评 : 4.0分 </v>
          </cell>
          <cell r="S44" t="str">
            <v>21林学1</v>
          </cell>
        </row>
        <row r="45">
          <cell r="G45" t="str">
            <v>202118310129</v>
          </cell>
          <cell r="H45" t="str">
            <v>周菁格</v>
          </cell>
          <cell r="I45" t="str">
            <v>女</v>
          </cell>
          <cell r="J45" t="str">
            <v>中国共产主义青年团团员</v>
          </cell>
          <cell r="K45" t="str">
            <v>4.21</v>
          </cell>
          <cell r="L45" t="str">
            <v>5</v>
          </cell>
          <cell r="M45" t="str">
            <v>18</v>
          </cell>
          <cell r="N45" t="str">
            <v>81.63</v>
          </cell>
          <cell r="O45" t="str">
            <v>44</v>
          </cell>
          <cell r="P45" t="str">
            <v>8</v>
          </cell>
          <cell r="Q45" t="str">
            <v>6</v>
          </cell>
          <cell r="R45" t="str">
            <v xml:space="preserve">德育测评 : 18.95分 智育测评 : 53.6分 体育测评 : 2.53分 美育测评 : 3.0分 劳育测评 : 3.55分 </v>
          </cell>
          <cell r="S45" t="str">
            <v>21城乡规划1</v>
          </cell>
        </row>
        <row r="46">
          <cell r="G46" t="str">
            <v>202118110207</v>
          </cell>
          <cell r="H46" t="str">
            <v>胡文影</v>
          </cell>
          <cell r="I46" t="str">
            <v>女</v>
          </cell>
          <cell r="J46" t="str">
            <v>中国共产主义青年团团员</v>
          </cell>
          <cell r="K46" t="str">
            <v>4.25</v>
          </cell>
          <cell r="L46" t="str">
            <v>13</v>
          </cell>
          <cell r="M46" t="str">
            <v>21</v>
          </cell>
          <cell r="N46" t="str">
            <v>81.62</v>
          </cell>
          <cell r="O46" t="str">
            <v>45</v>
          </cell>
          <cell r="P46" t="str">
            <v>8</v>
          </cell>
          <cell r="Q46" t="str">
            <v>8</v>
          </cell>
          <cell r="R46" t="str">
            <v xml:space="preserve">德育测评 : 19.0分 智育测评 : 52.37分 体育测评 : 2.55分 美育测评 : 3.0分 劳育测评 : 4.7分 </v>
          </cell>
          <cell r="S46" t="str">
            <v>21林学丁颖班1</v>
          </cell>
        </row>
        <row r="47">
          <cell r="G47" t="str">
            <v>202118110310</v>
          </cell>
          <cell r="H47" t="str">
            <v>李林锶</v>
          </cell>
          <cell r="I47" t="str">
            <v>女</v>
          </cell>
          <cell r="J47" t="str">
            <v>中国共产主义青年团团员</v>
          </cell>
          <cell r="K47" t="str">
            <v>4.4</v>
          </cell>
          <cell r="L47" t="str">
            <v>6</v>
          </cell>
          <cell r="M47" t="str">
            <v>6</v>
          </cell>
          <cell r="N47" t="str">
            <v>81.48</v>
          </cell>
          <cell r="O47" t="str">
            <v>46</v>
          </cell>
          <cell r="P47" t="str">
            <v>9</v>
          </cell>
          <cell r="Q47" t="str">
            <v>9</v>
          </cell>
          <cell r="R47" t="str">
            <v xml:space="preserve">德育测评 : 17.25分 智育测评 : 53.19分 体育测评 : 3.09分 美育测评 : 3.0分 劳育测评 : 4.95分 </v>
          </cell>
          <cell r="S47" t="str">
            <v>21林学丁颖班1</v>
          </cell>
        </row>
        <row r="48">
          <cell r="G48" t="str">
            <v>202018510218</v>
          </cell>
          <cell r="H48" t="str">
            <v>刘易桦</v>
          </cell>
          <cell r="I48" t="str">
            <v>女</v>
          </cell>
          <cell r="J48" t="str">
            <v>中国共产主义青年团团员</v>
          </cell>
          <cell r="K48" t="str">
            <v>4.15</v>
          </cell>
          <cell r="L48" t="str">
            <v>2</v>
          </cell>
          <cell r="M48" t="str">
            <v>32</v>
          </cell>
          <cell r="N48" t="str">
            <v>81.45</v>
          </cell>
          <cell r="O48" t="str">
            <v>47</v>
          </cell>
          <cell r="P48" t="str">
            <v>3</v>
          </cell>
          <cell r="Q48" t="str">
            <v>2</v>
          </cell>
          <cell r="R48" t="str">
            <v xml:space="preserve">德育测评 : 13.75分 智育测评 : 59.91分 体育测评 : 1.79分 美育测评 : 3.0分 劳育测评 : 3.0分 </v>
          </cell>
          <cell r="S48" t="str">
            <v>21风景园林2</v>
          </cell>
        </row>
        <row r="49">
          <cell r="G49" t="str">
            <v>202118110214</v>
          </cell>
          <cell r="H49" t="str">
            <v>麻佳思</v>
          </cell>
          <cell r="I49" t="str">
            <v>女</v>
          </cell>
          <cell r="J49" t="str">
            <v>中国共产主义青年团团员</v>
          </cell>
          <cell r="K49" t="str">
            <v>4.33</v>
          </cell>
          <cell r="L49" t="str">
            <v>7</v>
          </cell>
          <cell r="M49" t="str">
            <v>10</v>
          </cell>
          <cell r="N49" t="str">
            <v>81.4</v>
          </cell>
          <cell r="O49" t="str">
            <v>48</v>
          </cell>
          <cell r="P49" t="str">
            <v>10</v>
          </cell>
          <cell r="Q49" t="str">
            <v>10</v>
          </cell>
          <cell r="R49" t="str">
            <v xml:space="preserve">德育测评 : 13.85分 智育测评 : 58.34分 体育测评 : 2.16分 美育测评 : 3.0分 劳育测评 : 4.05分 </v>
          </cell>
          <cell r="S49" t="str">
            <v>21林学丁颖班1</v>
          </cell>
        </row>
        <row r="50">
          <cell r="G50" t="str">
            <v>202118320117</v>
          </cell>
          <cell r="H50" t="str">
            <v>罗洋</v>
          </cell>
          <cell r="I50" t="str">
            <v>女</v>
          </cell>
          <cell r="J50" t="str">
            <v>中国共产主义青年团团员</v>
          </cell>
          <cell r="K50" t="str">
            <v>4.42</v>
          </cell>
          <cell r="L50" t="str">
            <v>2</v>
          </cell>
          <cell r="M50" t="str">
            <v>3</v>
          </cell>
          <cell r="N50" t="str">
            <v>81.26</v>
          </cell>
          <cell r="O50" t="str">
            <v>49</v>
          </cell>
          <cell r="P50" t="str">
            <v>3</v>
          </cell>
          <cell r="Q50" t="str">
            <v>3</v>
          </cell>
          <cell r="R50" t="str">
            <v xml:space="preserve">德育测评 : 15.9分 智育测评 : 57.26分 体育测评 : 2.1分 美育测评 : 3.0分 劳育测评 : 3.0分 </v>
          </cell>
          <cell r="S50" t="str">
            <v>21城规振兴班1</v>
          </cell>
        </row>
        <row r="51">
          <cell r="G51" t="str">
            <v>202118110102</v>
          </cell>
          <cell r="H51" t="str">
            <v>陈慧彤</v>
          </cell>
          <cell r="I51" t="str">
            <v>女</v>
          </cell>
          <cell r="J51" t="str">
            <v>中国共产主义青年团团员</v>
          </cell>
          <cell r="K51" t="str">
            <v>4.57</v>
          </cell>
          <cell r="L51" t="str">
            <v>1</v>
          </cell>
          <cell r="M51" t="str">
            <v>3</v>
          </cell>
          <cell r="N51" t="str">
            <v>81.15</v>
          </cell>
          <cell r="O51" t="str">
            <v>50</v>
          </cell>
          <cell r="P51" t="str">
            <v>4</v>
          </cell>
          <cell r="Q51" t="str">
            <v>3</v>
          </cell>
          <cell r="R51" t="str">
            <v xml:space="preserve">德育测评 : 17.0分 智育测评 : 55.0分 体育测评 : 1.95分 美育测评 : 3.0分 劳育测评 : 4.2分 </v>
          </cell>
          <cell r="S51" t="str">
            <v>21林学1</v>
          </cell>
        </row>
        <row r="52">
          <cell r="G52" t="str">
            <v>202118220202</v>
          </cell>
          <cell r="H52" t="str">
            <v>陈嘉兴</v>
          </cell>
          <cell r="I52" t="str">
            <v>男</v>
          </cell>
          <cell r="J52" t="str">
            <v>中国共产主义青年团团员</v>
          </cell>
          <cell r="K52" t="str">
            <v>3.99</v>
          </cell>
          <cell r="L52" t="str">
            <v>10</v>
          </cell>
          <cell r="M52" t="str">
            <v>25</v>
          </cell>
          <cell r="N52" t="str">
            <v>81.06</v>
          </cell>
          <cell r="O52" t="str">
            <v>51</v>
          </cell>
          <cell r="P52" t="str">
            <v>1</v>
          </cell>
          <cell r="Q52" t="str">
            <v>1</v>
          </cell>
          <cell r="R52" t="str">
            <v xml:space="preserve">德育测评 : 19.98分 智育测评 : 50.78分 体育测评 : 4.1分 美育测评 : 3.2分 劳育测评 : 3.0分 </v>
          </cell>
          <cell r="S52" t="str">
            <v>21风景园林国际班2</v>
          </cell>
        </row>
        <row r="53">
          <cell r="G53" t="str">
            <v>202118710412</v>
          </cell>
          <cell r="H53" t="str">
            <v>黄亦岚</v>
          </cell>
          <cell r="I53" t="str">
            <v>女</v>
          </cell>
          <cell r="J53" t="str">
            <v>中国共产主义青年团团员</v>
          </cell>
          <cell r="K53" t="str">
            <v>4.42</v>
          </cell>
          <cell r="L53" t="str">
            <v>2</v>
          </cell>
          <cell r="M53" t="str">
            <v>6</v>
          </cell>
          <cell r="N53" t="str">
            <v>80.84</v>
          </cell>
          <cell r="O53" t="str">
            <v>52</v>
          </cell>
          <cell r="P53" t="str">
            <v>8</v>
          </cell>
          <cell r="Q53" t="str">
            <v>3</v>
          </cell>
          <cell r="R53" t="str">
            <v xml:space="preserve">德育测评 : 15.4分 智育测评 : 56.73分 体育测评 : 2.56分 美育测评 : 3.1分 劳育测评 : 3.05分 </v>
          </cell>
          <cell r="S53" t="str">
            <v>21园林4</v>
          </cell>
        </row>
        <row r="54">
          <cell r="G54" t="str">
            <v>202118710214</v>
          </cell>
          <cell r="H54" t="str">
            <v>刘芊彤</v>
          </cell>
          <cell r="I54" t="str">
            <v>女</v>
          </cell>
          <cell r="J54" t="str">
            <v>中国共产主义青年团团员</v>
          </cell>
          <cell r="K54" t="str">
            <v>3.97</v>
          </cell>
          <cell r="L54" t="str">
            <v>15</v>
          </cell>
          <cell r="M54" t="str">
            <v>142</v>
          </cell>
          <cell r="N54" t="str">
            <v>80.84</v>
          </cell>
          <cell r="O54" t="str">
            <v>52</v>
          </cell>
          <cell r="P54" t="str">
            <v>8</v>
          </cell>
          <cell r="Q54" t="str">
            <v>3</v>
          </cell>
          <cell r="R54" t="str">
            <v xml:space="preserve">德育测评 : 18.03分 智育测评 : 50.61分 体育测评 : 4.2分 美育测评 : 3.9分 劳育测评 : 4.1分 </v>
          </cell>
          <cell r="S54" t="str">
            <v>21园林2</v>
          </cell>
        </row>
        <row r="55">
          <cell r="G55" t="str">
            <v>202118330113</v>
          </cell>
          <cell r="H55" t="str">
            <v>谭慧娉</v>
          </cell>
          <cell r="I55" t="str">
            <v>女</v>
          </cell>
          <cell r="J55" t="str">
            <v>中国共产主义青年团团员</v>
          </cell>
          <cell r="K55" t="str">
            <v>4.41</v>
          </cell>
          <cell r="L55" t="str">
            <v>1</v>
          </cell>
          <cell r="M55" t="str">
            <v>4</v>
          </cell>
          <cell r="N55" t="str">
            <v>80.73</v>
          </cell>
          <cell r="O55" t="str">
            <v>54</v>
          </cell>
          <cell r="P55" t="str">
            <v>1</v>
          </cell>
          <cell r="Q55" t="str">
            <v>1</v>
          </cell>
          <cell r="R55" t="str">
            <v xml:space="preserve">德育测评 : 9.39分 智育测评 : 62.0分 体育测评 : 2.54分 美育测评 : 3.0分 劳育测评 : 3.8分 </v>
          </cell>
          <cell r="S55" t="str">
            <v>21中药资源1</v>
          </cell>
        </row>
        <row r="56">
          <cell r="G56" t="str">
            <v>202118710330</v>
          </cell>
          <cell r="H56" t="str">
            <v>钟丽丽</v>
          </cell>
          <cell r="I56" t="str">
            <v>女</v>
          </cell>
          <cell r="J56" t="str">
            <v>中国共产主义青年团团员</v>
          </cell>
          <cell r="K56" t="str">
            <v>4.22</v>
          </cell>
          <cell r="L56" t="str">
            <v>3</v>
          </cell>
          <cell r="M56" t="str">
            <v>43</v>
          </cell>
          <cell r="N56" t="str">
            <v>80.61</v>
          </cell>
          <cell r="O56" t="str">
            <v>55</v>
          </cell>
          <cell r="P56" t="str">
            <v>10</v>
          </cell>
          <cell r="Q56" t="str">
            <v>1</v>
          </cell>
          <cell r="R56" t="str">
            <v xml:space="preserve">德育测评 : 18.45分 智育测评 : 50.95分 体育测评 : 3.21分 美育测评 : 3.1分 劳育测评 : 4.9分 </v>
          </cell>
          <cell r="S56" t="str">
            <v>21园林3</v>
          </cell>
        </row>
        <row r="57">
          <cell r="G57" t="str">
            <v>202118210106</v>
          </cell>
          <cell r="H57" t="str">
            <v>冯麓筱</v>
          </cell>
          <cell r="I57" t="str">
            <v>女</v>
          </cell>
          <cell r="J57" t="str">
            <v>中国共产主义青年团团员</v>
          </cell>
          <cell r="K57" t="str">
            <v>3.93</v>
          </cell>
          <cell r="L57" t="str">
            <v>15</v>
          </cell>
          <cell r="M57" t="str">
            <v>85</v>
          </cell>
          <cell r="N57" t="str">
            <v>80.52</v>
          </cell>
          <cell r="O57" t="str">
            <v>56</v>
          </cell>
          <cell r="P57" t="str">
            <v>4</v>
          </cell>
          <cell r="Q57" t="str">
            <v>2</v>
          </cell>
          <cell r="R57" t="str">
            <v xml:space="preserve">德育测评 : 18.24分 智育测评 : 52.58分 体育测评 : 3.1分 美育测评 : 3.1分 劳育测评 : 3.5分 </v>
          </cell>
          <cell r="S57" t="str">
            <v>21风景园林1</v>
          </cell>
        </row>
        <row r="58">
          <cell r="G58" t="str">
            <v>202118210225</v>
          </cell>
          <cell r="H58" t="str">
            <v>叶晓琳</v>
          </cell>
          <cell r="I58" t="str">
            <v>女</v>
          </cell>
          <cell r="J58" t="str">
            <v>中国共产主义青年团团员</v>
          </cell>
          <cell r="K58" t="str">
            <v>4.08</v>
          </cell>
          <cell r="L58" t="str">
            <v>4</v>
          </cell>
          <cell r="M58" t="str">
            <v>45</v>
          </cell>
          <cell r="N58" t="str">
            <v>80.51</v>
          </cell>
          <cell r="O58" t="str">
            <v>57</v>
          </cell>
          <cell r="P58" t="str">
            <v>5</v>
          </cell>
          <cell r="Q58" t="str">
            <v>3</v>
          </cell>
          <cell r="R58" t="str">
            <v xml:space="preserve">德育测评 : 17.45分 智育测评 : 52.31分 体育测评 : 2.15分 美育测评 : 3.6分 劳育测评 : 5.0分 </v>
          </cell>
          <cell r="S58" t="str">
            <v>21风景园林2</v>
          </cell>
        </row>
        <row r="59">
          <cell r="G59" t="str">
            <v>202118210107</v>
          </cell>
          <cell r="H59" t="str">
            <v>何培琦</v>
          </cell>
          <cell r="I59" t="str">
            <v>女</v>
          </cell>
          <cell r="J59" t="str">
            <v>中国共产主义青年团团员</v>
          </cell>
          <cell r="K59" t="str">
            <v>4.29</v>
          </cell>
          <cell r="L59" t="str">
            <v>1</v>
          </cell>
          <cell r="M59" t="str">
            <v>9</v>
          </cell>
          <cell r="N59" t="str">
            <v>80.45</v>
          </cell>
          <cell r="O59" t="str">
            <v>58</v>
          </cell>
          <cell r="P59" t="str">
            <v>6</v>
          </cell>
          <cell r="Q59" t="str">
            <v>3</v>
          </cell>
          <cell r="R59" t="str">
            <v xml:space="preserve">德育测评 : 14.24分 智育测评 : 57.0分 体育测评 : 3.21分 美育测评 : 3.0分 劳育测评 : 3.0分 </v>
          </cell>
          <cell r="S59" t="str">
            <v>21风景园林1</v>
          </cell>
        </row>
        <row r="60">
          <cell r="G60" t="str">
            <v>202118210115</v>
          </cell>
          <cell r="H60" t="str">
            <v>柳海萌</v>
          </cell>
          <cell r="I60" t="str">
            <v>女</v>
          </cell>
          <cell r="J60" t="str">
            <v>中国共产主义青年团团员</v>
          </cell>
          <cell r="K60" t="str">
            <v>4.11</v>
          </cell>
          <cell r="L60" t="str">
            <v>7</v>
          </cell>
          <cell r="M60" t="str">
            <v>39</v>
          </cell>
          <cell r="N60" t="str">
            <v>80.44</v>
          </cell>
          <cell r="O60" t="str">
            <v>59</v>
          </cell>
          <cell r="P60" t="str">
            <v>7</v>
          </cell>
          <cell r="Q60" t="str">
            <v>4</v>
          </cell>
          <cell r="R60" t="str">
            <v xml:space="preserve">德育测评 : 16.94分 智育测评 : 52.69分 体育测评 : 2.81分 美育测评 : 3.0分 劳育测评 : 5.0分 </v>
          </cell>
          <cell r="S60" t="str">
            <v>21风景园林1</v>
          </cell>
        </row>
        <row r="61">
          <cell r="G61" t="str">
            <v>202118610111</v>
          </cell>
          <cell r="H61" t="str">
            <v>林康雯</v>
          </cell>
          <cell r="I61" t="str">
            <v>女</v>
          </cell>
          <cell r="J61" t="str">
            <v>中国共产主义青年团团员</v>
          </cell>
          <cell r="K61" t="str">
            <v>4.23</v>
          </cell>
          <cell r="L61" t="str">
            <v>9</v>
          </cell>
          <cell r="M61" t="str">
            <v>11</v>
          </cell>
          <cell r="N61" t="str">
            <v>80.43</v>
          </cell>
          <cell r="O61" t="str">
            <v>60</v>
          </cell>
          <cell r="P61" t="str">
            <v>4</v>
          </cell>
          <cell r="Q61" t="str">
            <v>4</v>
          </cell>
          <cell r="R61" t="str">
            <v xml:space="preserve">德育测评 : 19.65分 智育测评 : 50.6分 体育测评 : 2.18分 美育测评 : 3.0分 劳育测评 : 5.0分 </v>
          </cell>
          <cell r="S61" t="str">
            <v>21森林保护1</v>
          </cell>
        </row>
        <row r="62">
          <cell r="G62" t="str">
            <v>202118710119</v>
          </cell>
          <cell r="H62" t="str">
            <v>邱绿韵</v>
          </cell>
          <cell r="I62" t="str">
            <v>女</v>
          </cell>
          <cell r="J62" t="str">
            <v>中国共产主义青年团团员</v>
          </cell>
          <cell r="K62" t="str">
            <v>4.22</v>
          </cell>
          <cell r="L62" t="str">
            <v>13</v>
          </cell>
          <cell r="M62" t="str">
            <v>41</v>
          </cell>
          <cell r="N62" t="str">
            <v>80.35</v>
          </cell>
          <cell r="O62" t="str">
            <v>61</v>
          </cell>
          <cell r="P62" t="str">
            <v>11</v>
          </cell>
          <cell r="Q62" t="str">
            <v>4</v>
          </cell>
          <cell r="R62" t="str">
            <v xml:space="preserve">德育测评 : 15.8分 智育测评 : 55.35分 体育测评 : 2.25分 美育测评 : 3.4分 劳育测评 : 3.55分 </v>
          </cell>
          <cell r="S62" t="str">
            <v>21园林1</v>
          </cell>
        </row>
        <row r="63">
          <cell r="G63" t="str">
            <v>202118310106</v>
          </cell>
          <cell r="H63" t="str">
            <v>黄宇杰</v>
          </cell>
          <cell r="I63" t="str">
            <v>男</v>
          </cell>
          <cell r="J63" t="str">
            <v>群众</v>
          </cell>
          <cell r="K63" t="str">
            <v>3.88</v>
          </cell>
          <cell r="L63" t="str">
            <v>28</v>
          </cell>
          <cell r="M63" t="str">
            <v>117</v>
          </cell>
          <cell r="N63" t="str">
            <v>80.19</v>
          </cell>
          <cell r="O63" t="str">
            <v>62</v>
          </cell>
          <cell r="P63" t="str">
            <v>9</v>
          </cell>
          <cell r="Q63" t="str">
            <v>7</v>
          </cell>
          <cell r="R63" t="str">
            <v xml:space="preserve">德育测评 : 12.75分 智育测评 : 59.0分 体育测评 : 2.04分 美育测评 : 3.4分 劳育测评 : 3.0分 </v>
          </cell>
          <cell r="S63" t="str">
            <v>21城乡规划1</v>
          </cell>
        </row>
        <row r="64">
          <cell r="G64" t="str">
            <v>202118110103</v>
          </cell>
          <cell r="H64" t="str">
            <v>陈梦</v>
          </cell>
          <cell r="I64" t="str">
            <v>女</v>
          </cell>
          <cell r="J64" t="str">
            <v>中国共产主义青年团团员</v>
          </cell>
          <cell r="K64" t="str">
            <v>4.45</v>
          </cell>
          <cell r="L64" t="str">
            <v>3</v>
          </cell>
          <cell r="M64" t="str">
            <v>3</v>
          </cell>
          <cell r="N64" t="str">
            <v>80.14</v>
          </cell>
          <cell r="O64" t="str">
            <v>63</v>
          </cell>
          <cell r="P64" t="str">
            <v>11</v>
          </cell>
          <cell r="Q64" t="str">
            <v>11</v>
          </cell>
          <cell r="R64" t="str">
            <v xml:space="preserve">德育测评 : 17.4分 智育测评 : 53.89分 体育测评 : 2.75分 美育测评 : 3.1分 劳育测评 : 3.0分 </v>
          </cell>
          <cell r="S64" t="str">
            <v>21林学丁颖班1</v>
          </cell>
        </row>
        <row r="65">
          <cell r="G65" t="str">
            <v>202118510215</v>
          </cell>
          <cell r="H65" t="str">
            <v>丘丹丹</v>
          </cell>
          <cell r="I65" t="str">
            <v>女</v>
          </cell>
          <cell r="J65" t="str">
            <v>中国共产主义青年团团员</v>
          </cell>
          <cell r="K65" t="str">
            <v>4.34</v>
          </cell>
          <cell r="L65" t="str">
            <v>5</v>
          </cell>
          <cell r="M65" t="str">
            <v>8</v>
          </cell>
          <cell r="N65" t="str">
            <v>80.04</v>
          </cell>
          <cell r="O65" t="str">
            <v>64</v>
          </cell>
          <cell r="P65" t="str">
            <v>10</v>
          </cell>
          <cell r="Q65" t="str">
            <v>9</v>
          </cell>
          <cell r="R65" t="str">
            <v xml:space="preserve">德育测评 : 15.61分 智育测评 : 55.28分 体育测评 : 1.8分 美育测评 : 3.0分 劳育测评 : 4.35分 </v>
          </cell>
          <cell r="S65" t="str">
            <v>21旅游管理2</v>
          </cell>
        </row>
        <row r="66">
          <cell r="G66" t="str">
            <v>202118210108</v>
          </cell>
          <cell r="H66" t="str">
            <v>黄丽君</v>
          </cell>
          <cell r="I66" t="str">
            <v>女</v>
          </cell>
          <cell r="J66" t="str">
            <v>中国共产主义青年团团员</v>
          </cell>
          <cell r="K66" t="str">
            <v>4.18</v>
          </cell>
          <cell r="L66" t="str">
            <v>4</v>
          </cell>
          <cell r="M66" t="str">
            <v>27</v>
          </cell>
          <cell r="N66" t="str">
            <v>80.02</v>
          </cell>
          <cell r="O66" t="str">
            <v>65</v>
          </cell>
          <cell r="P66" t="str">
            <v>8</v>
          </cell>
          <cell r="Q66" t="str">
            <v>5</v>
          </cell>
          <cell r="R66" t="str">
            <v xml:space="preserve">德育测评 : 15.09分 智育测评 : 54.59分 体育测评 : 2.15分 美育测评 : 4.84分 劳育测评 : 3.35分 </v>
          </cell>
          <cell r="S66" t="str">
            <v>21风景园林1</v>
          </cell>
        </row>
        <row r="67">
          <cell r="G67" t="str">
            <v>202118510123</v>
          </cell>
          <cell r="H67" t="str">
            <v>叶嘉仪</v>
          </cell>
          <cell r="I67" t="str">
            <v>女</v>
          </cell>
          <cell r="J67" t="str">
            <v>中国共产主义青年团团员</v>
          </cell>
          <cell r="K67" t="str">
            <v>4.34</v>
          </cell>
          <cell r="L67" t="str">
            <v>1</v>
          </cell>
          <cell r="M67" t="str">
            <v>9</v>
          </cell>
          <cell r="N67" t="str">
            <v>79.98</v>
          </cell>
          <cell r="O67" t="str">
            <v>66</v>
          </cell>
          <cell r="P67" t="str">
            <v>11</v>
          </cell>
          <cell r="Q67" t="str">
            <v>2</v>
          </cell>
          <cell r="R67" t="str">
            <v xml:space="preserve">德育测评 : 17.15分 智育测评 : 54.28分 体育测评 : 2.55分 美育测评 : 3.0分 劳育测评 : 3.0分 </v>
          </cell>
          <cell r="S67" t="str">
            <v>21旅游管理1</v>
          </cell>
        </row>
        <row r="68">
          <cell r="G68" t="str">
            <v>202118310216</v>
          </cell>
          <cell r="H68" t="str">
            <v>温卓盈</v>
          </cell>
          <cell r="I68" t="str">
            <v>女</v>
          </cell>
          <cell r="J68" t="str">
            <v>中国共产主义青年团团员</v>
          </cell>
          <cell r="K68" t="str">
            <v>4.13</v>
          </cell>
          <cell r="L68" t="str">
            <v>5</v>
          </cell>
          <cell r="M68" t="str">
            <v>34</v>
          </cell>
          <cell r="N68" t="str">
            <v>79.87</v>
          </cell>
          <cell r="O68" t="str">
            <v>67</v>
          </cell>
          <cell r="P68" t="str">
            <v>10</v>
          </cell>
          <cell r="Q68" t="str">
            <v>3</v>
          </cell>
          <cell r="R68" t="str">
            <v xml:space="preserve">德育测评 : 17.09分 智育测评 : 53.58分 体育测评 : 3.2分 美育测评 : 3.0分 劳育测评 : 3.0分 </v>
          </cell>
          <cell r="S68" t="str">
            <v>21城乡规划2</v>
          </cell>
        </row>
        <row r="69">
          <cell r="G69" t="str">
            <v>202133140226</v>
          </cell>
          <cell r="H69" t="str">
            <v>余谨霓</v>
          </cell>
          <cell r="I69" t="str">
            <v>女</v>
          </cell>
          <cell r="J69" t="str">
            <v>中国共产主义青年团团员</v>
          </cell>
          <cell r="K69" t="str">
            <v>4.12</v>
          </cell>
          <cell r="L69" t="str">
            <v>7</v>
          </cell>
          <cell r="M69" t="str">
            <v>35</v>
          </cell>
          <cell r="N69" t="str">
            <v>79.8</v>
          </cell>
          <cell r="O69" t="str">
            <v>68</v>
          </cell>
          <cell r="P69" t="str">
            <v>11</v>
          </cell>
          <cell r="Q69" t="str">
            <v>8</v>
          </cell>
          <cell r="R69" t="str">
            <v xml:space="preserve">德育测评 : 15.85分 智育测评 : 53.75分 体育测评 : 2.0分 美育测评 : 4.2分 劳育测评 : 4.0分 </v>
          </cell>
          <cell r="S69" t="str">
            <v>21城乡规划1</v>
          </cell>
        </row>
        <row r="70">
          <cell r="G70" t="str">
            <v>202118510216</v>
          </cell>
          <cell r="H70" t="str">
            <v>丘芷莹</v>
          </cell>
          <cell r="I70" t="str">
            <v>女</v>
          </cell>
          <cell r="J70" t="str">
            <v>中国共产主义青年团团员</v>
          </cell>
          <cell r="K70" t="str">
            <v>4.25</v>
          </cell>
          <cell r="L70" t="str">
            <v>9</v>
          </cell>
          <cell r="M70" t="str">
            <v>19</v>
          </cell>
          <cell r="N70" t="str">
            <v>79.75</v>
          </cell>
          <cell r="O70" t="str">
            <v>69</v>
          </cell>
          <cell r="P70" t="str">
            <v>12</v>
          </cell>
          <cell r="Q70" t="str">
            <v>10</v>
          </cell>
          <cell r="R70" t="str">
            <v xml:space="preserve">德育测评 : 18.78分 智育测评 : 52.18分 体育测评 : 1.89分 美育测评 : 3.0分 劳育测评 : 3.9分 </v>
          </cell>
          <cell r="S70" t="str">
            <v>21旅游管理2</v>
          </cell>
        </row>
        <row r="71">
          <cell r="G71" t="str">
            <v>202118310118</v>
          </cell>
          <cell r="H71" t="str">
            <v>谭彬翔</v>
          </cell>
          <cell r="I71" t="str">
            <v>男</v>
          </cell>
          <cell r="J71" t="str">
            <v>群众</v>
          </cell>
          <cell r="K71" t="str">
            <v>4.03</v>
          </cell>
          <cell r="L71" t="str">
            <v>20</v>
          </cell>
          <cell r="M71" t="str">
            <v>69</v>
          </cell>
          <cell r="N71" t="str">
            <v>79.72</v>
          </cell>
          <cell r="O71" t="str">
            <v>70</v>
          </cell>
          <cell r="P71" t="str">
            <v>12</v>
          </cell>
          <cell r="Q71" t="str">
            <v>9</v>
          </cell>
          <cell r="R71" t="str">
            <v xml:space="preserve">德育测评 : 16.55分 智育测评 : 51.31分 体育测评 : 2.76分 美育测评 : 4.1分 劳育测评 : 5.0分 </v>
          </cell>
          <cell r="S71" t="str">
            <v>21城乡规划1</v>
          </cell>
        </row>
        <row r="72">
          <cell r="G72" t="str">
            <v>202118310221</v>
          </cell>
          <cell r="H72" t="str">
            <v>颜威</v>
          </cell>
          <cell r="I72" t="str">
            <v>女</v>
          </cell>
          <cell r="J72" t="str">
            <v>中国共产主义青年团团员</v>
          </cell>
          <cell r="K72" t="str">
            <v>4.07</v>
          </cell>
          <cell r="L72" t="str">
            <v>8</v>
          </cell>
          <cell r="M72" t="str">
            <v>56</v>
          </cell>
          <cell r="N72" t="str">
            <v>79.71</v>
          </cell>
          <cell r="O72" t="str">
            <v>71</v>
          </cell>
          <cell r="P72" t="str">
            <v>13</v>
          </cell>
          <cell r="Q72" t="str">
            <v>4</v>
          </cell>
          <cell r="R72" t="str">
            <v xml:space="preserve">德育测评 : 13.99分 智育测评 : 54.92分 体育测评 : 2.8分 美育测评 : 3.0分 劳育测评 : 5.0分 </v>
          </cell>
          <cell r="S72" t="str">
            <v>21城乡规划2</v>
          </cell>
        </row>
        <row r="73">
          <cell r="G73" t="str">
            <v>202118110104</v>
          </cell>
          <cell r="H73" t="str">
            <v>陈婉欣</v>
          </cell>
          <cell r="I73" t="str">
            <v>女</v>
          </cell>
          <cell r="J73" t="str">
            <v>群众</v>
          </cell>
          <cell r="K73" t="str">
            <v>4.32</v>
          </cell>
          <cell r="L73" t="str">
            <v>8</v>
          </cell>
          <cell r="M73" t="str">
            <v>12</v>
          </cell>
          <cell r="N73" t="str">
            <v>79.63</v>
          </cell>
          <cell r="O73" t="str">
            <v>72</v>
          </cell>
          <cell r="P73" t="str">
            <v>12</v>
          </cell>
          <cell r="Q73" t="str">
            <v>12</v>
          </cell>
          <cell r="R73" t="str">
            <v xml:space="preserve">德育测评 : 17.4分 智育测评 : 52.22分 体育测评 : 3.36分 美育测评 : 3.1分 劳育测评 : 3.55分 </v>
          </cell>
          <cell r="S73" t="str">
            <v>21林学丁颖班1</v>
          </cell>
        </row>
        <row r="74">
          <cell r="G74" t="str">
            <v>202118210117</v>
          </cell>
          <cell r="H74" t="str">
            <v>刘幸妮</v>
          </cell>
          <cell r="I74" t="str">
            <v>女</v>
          </cell>
          <cell r="J74" t="str">
            <v>中国共产主义青年团团员</v>
          </cell>
          <cell r="K74" t="str">
            <v>4.18</v>
          </cell>
          <cell r="L74" t="str">
            <v>5</v>
          </cell>
          <cell r="M74" t="str">
            <v>28</v>
          </cell>
          <cell r="N74" t="str">
            <v>79.53</v>
          </cell>
          <cell r="O74" t="str">
            <v>73</v>
          </cell>
          <cell r="P74" t="str">
            <v>9</v>
          </cell>
          <cell r="Q74" t="str">
            <v>6</v>
          </cell>
          <cell r="R74" t="str">
            <v xml:space="preserve">德育测评 : 16.64分 智育测评 : 54.59分 体育测评 : 2.3分 美育测评 : 3.0分 劳育测评 : 3.0分 </v>
          </cell>
          <cell r="S74" t="str">
            <v>21风景园林1</v>
          </cell>
        </row>
        <row r="75">
          <cell r="G75" t="str">
            <v>202118710106</v>
          </cell>
          <cell r="H75" t="str">
            <v>何嘉丽</v>
          </cell>
          <cell r="I75" t="str">
            <v>女</v>
          </cell>
          <cell r="J75" t="str">
            <v>中国共产主义青年团团员</v>
          </cell>
          <cell r="K75" t="str">
            <v>4.25</v>
          </cell>
          <cell r="L75" t="str">
            <v>7</v>
          </cell>
          <cell r="M75" t="str">
            <v>32</v>
          </cell>
          <cell r="N75" t="str">
            <v>79.15</v>
          </cell>
          <cell r="O75" t="str">
            <v>74</v>
          </cell>
          <cell r="P75" t="str">
            <v>12</v>
          </cell>
          <cell r="Q75" t="str">
            <v>5</v>
          </cell>
          <cell r="R75" t="str">
            <v xml:space="preserve">德育测评 : 14.8分 智育测评 : 52.7分 体育测评 : 4.05分 美育测评 : 3.4分 劳育测评 : 4.2分 </v>
          </cell>
          <cell r="S75" t="str">
            <v>21园林1</v>
          </cell>
        </row>
        <row r="76">
          <cell r="G76" t="str">
            <v>202118610109</v>
          </cell>
          <cell r="H76" t="str">
            <v>李璐瑶</v>
          </cell>
          <cell r="I76" t="str">
            <v>女</v>
          </cell>
          <cell r="J76" t="str">
            <v>中国共产主义青年团团员</v>
          </cell>
          <cell r="K76" t="str">
            <v>4.36</v>
          </cell>
          <cell r="L76" t="str">
            <v>5</v>
          </cell>
          <cell r="M76" t="str">
            <v>7</v>
          </cell>
          <cell r="N76" t="str">
            <v>79.06</v>
          </cell>
          <cell r="O76" t="str">
            <v>75</v>
          </cell>
          <cell r="P76" t="str">
            <v>5</v>
          </cell>
          <cell r="Q76" t="str">
            <v>5</v>
          </cell>
          <cell r="R76" t="str">
            <v xml:space="preserve">德育测评 : 17.35分 智育测评 : 52.62分 体育测评 : 1.79分 美育测评 : 3.0分 劳育测评 : 4.3分 </v>
          </cell>
          <cell r="S76" t="str">
            <v>21森林保护1</v>
          </cell>
        </row>
        <row r="77">
          <cell r="G77" t="str">
            <v>202118210124</v>
          </cell>
          <cell r="H77" t="str">
            <v>谢晓岚</v>
          </cell>
          <cell r="I77" t="str">
            <v>女</v>
          </cell>
          <cell r="J77" t="str">
            <v>中国共产主义青年团团员</v>
          </cell>
          <cell r="K77" t="str">
            <v>4.22</v>
          </cell>
          <cell r="L77" t="str">
            <v>3</v>
          </cell>
          <cell r="M77" t="str">
            <v>22</v>
          </cell>
          <cell r="N77" t="str">
            <v>78.98</v>
          </cell>
          <cell r="O77" t="str">
            <v>76</v>
          </cell>
          <cell r="P77" t="str">
            <v>10</v>
          </cell>
          <cell r="Q77" t="str">
            <v>7</v>
          </cell>
          <cell r="R77" t="str">
            <v xml:space="preserve">德育测评 : 14.24分 智育测评 : 54.1分 体育测评 : 2.84分 美育测评 : 4.8分 劳育测评 : 3.0分 </v>
          </cell>
          <cell r="S77" t="str">
            <v>21风景园林1</v>
          </cell>
        </row>
        <row r="78">
          <cell r="G78" t="str">
            <v>202118210128</v>
          </cell>
          <cell r="H78" t="str">
            <v>张卓嘉</v>
          </cell>
          <cell r="I78" t="str">
            <v>女</v>
          </cell>
          <cell r="J78" t="str">
            <v>中国共产主义青年团团员</v>
          </cell>
          <cell r="K78" t="str">
            <v>4.04</v>
          </cell>
          <cell r="L78" t="str">
            <v>10</v>
          </cell>
          <cell r="M78" t="str">
            <v>56</v>
          </cell>
          <cell r="N78" t="str">
            <v>78.9</v>
          </cell>
          <cell r="O78" t="str">
            <v>77</v>
          </cell>
          <cell r="P78" t="str">
            <v>11</v>
          </cell>
          <cell r="Q78" t="str">
            <v>8</v>
          </cell>
          <cell r="R78" t="str">
            <v xml:space="preserve">德育测评 : 17.29分 智育测评 : 52.89分 体育测评 : 2.72分 美育测评 : 3.0分 劳育测评 : 3.0分 </v>
          </cell>
          <cell r="S78" t="str">
            <v>21风景园林1</v>
          </cell>
        </row>
        <row r="79">
          <cell r="G79" t="str">
            <v>202118610107</v>
          </cell>
          <cell r="H79" t="str">
            <v>黄雅霜</v>
          </cell>
          <cell r="I79" t="str">
            <v>女</v>
          </cell>
          <cell r="J79" t="str">
            <v>中国共产主义青年团团员</v>
          </cell>
          <cell r="K79" t="str">
            <v>4.35</v>
          </cell>
          <cell r="L79" t="str">
            <v>6</v>
          </cell>
          <cell r="M79" t="str">
            <v>8</v>
          </cell>
          <cell r="N79" t="str">
            <v>78.9</v>
          </cell>
          <cell r="O79" t="str">
            <v>77</v>
          </cell>
          <cell r="P79" t="str">
            <v>6</v>
          </cell>
          <cell r="Q79" t="str">
            <v>6</v>
          </cell>
          <cell r="R79" t="str">
            <v xml:space="preserve">德育测评 : 17.65分 智育测评 : 51.9分 体育测评 : 2.55分 美育测评 : 3.0分 劳育测评 : 3.8分 </v>
          </cell>
          <cell r="S79" t="str">
            <v>21森林保护1</v>
          </cell>
        </row>
        <row r="80">
          <cell r="G80" t="str">
            <v>202118310110</v>
          </cell>
          <cell r="H80" t="str">
            <v>林佳涛</v>
          </cell>
          <cell r="I80" t="str">
            <v>男</v>
          </cell>
          <cell r="J80" t="str">
            <v>中国共产主义青年团团员</v>
          </cell>
          <cell r="K80" t="str">
            <v>3.88</v>
          </cell>
          <cell r="L80" t="str">
            <v>27</v>
          </cell>
          <cell r="M80" t="str">
            <v>116</v>
          </cell>
          <cell r="N80" t="str">
            <v>78.86</v>
          </cell>
          <cell r="O80" t="str">
            <v>79</v>
          </cell>
          <cell r="P80" t="str">
            <v>14</v>
          </cell>
          <cell r="Q80" t="str">
            <v>10</v>
          </cell>
          <cell r="R80" t="str">
            <v xml:space="preserve">德育测评 : 16.8分 智育测评 : 49.4分 体育测评 : 4.06分 美育测评 : 3.6分 劳育测评 : 5.0分 </v>
          </cell>
          <cell r="S80" t="str">
            <v>21城乡规划1</v>
          </cell>
        </row>
        <row r="81">
          <cell r="G81" t="str">
            <v>202118510229</v>
          </cell>
          <cell r="H81" t="str">
            <v>周诗韵</v>
          </cell>
          <cell r="I81" t="str">
            <v>女</v>
          </cell>
          <cell r="J81" t="str">
            <v>中国共产主义青年团团员</v>
          </cell>
          <cell r="K81" t="str">
            <v>4.22</v>
          </cell>
          <cell r="L81" t="str">
            <v>11</v>
          </cell>
          <cell r="M81" t="str">
            <v>24</v>
          </cell>
          <cell r="N81" t="str">
            <v>78.82</v>
          </cell>
          <cell r="O81" t="str">
            <v>80</v>
          </cell>
          <cell r="P81" t="str">
            <v>13</v>
          </cell>
          <cell r="Q81" t="str">
            <v>11</v>
          </cell>
          <cell r="R81" t="str">
            <v xml:space="preserve">德育测评 : 17.15分 智育测评 : 51.81分 体育测评 : 2.31分 美育测评 : 3.0分 劳育测评 : 4.55分 </v>
          </cell>
          <cell r="S81" t="str">
            <v>21旅游管理2</v>
          </cell>
        </row>
        <row r="82">
          <cell r="G82" t="str">
            <v>202118320107</v>
          </cell>
          <cell r="H82" t="str">
            <v>赖贡</v>
          </cell>
          <cell r="I82" t="str">
            <v>男</v>
          </cell>
          <cell r="J82" t="str">
            <v>中国共产主义青年团团员</v>
          </cell>
          <cell r="K82" t="str">
            <v>3.87</v>
          </cell>
          <cell r="L82" t="str">
            <v>26</v>
          </cell>
          <cell r="M82" t="str">
            <v>64</v>
          </cell>
          <cell r="N82" t="str">
            <v>78.77</v>
          </cell>
          <cell r="O82" t="str">
            <v>81</v>
          </cell>
          <cell r="P82" t="str">
            <v>4</v>
          </cell>
          <cell r="Q82" t="str">
            <v>4</v>
          </cell>
          <cell r="R82" t="str">
            <v xml:space="preserve">德育测评 : 17.0分 智育测评 : 49.51分 体育测评 : 4.26分 美育测评 : 3.0分 劳育测评 : 5.0分 </v>
          </cell>
          <cell r="S82" t="str">
            <v>21城规振兴班1</v>
          </cell>
        </row>
        <row r="83">
          <cell r="G83" t="str">
            <v>202118310115</v>
          </cell>
          <cell r="H83" t="str">
            <v>潘林菲</v>
          </cell>
          <cell r="I83" t="str">
            <v>女</v>
          </cell>
          <cell r="J83" t="str">
            <v>中国共产主义青年团团员</v>
          </cell>
          <cell r="K83" t="str">
            <v>4.08</v>
          </cell>
          <cell r="L83" t="str">
            <v>12</v>
          </cell>
          <cell r="M83" t="str">
            <v>50</v>
          </cell>
          <cell r="N83" t="str">
            <v>78.71</v>
          </cell>
          <cell r="O83" t="str">
            <v>82</v>
          </cell>
          <cell r="P83" t="str">
            <v>15</v>
          </cell>
          <cell r="Q83" t="str">
            <v>11</v>
          </cell>
          <cell r="R83" t="str">
            <v xml:space="preserve">德育测评 : 16.75分 智育测评 : 51.94分 体育测评 : 1.92分 美育测评 : 3.1分 劳育测评 : 5.0分 </v>
          </cell>
          <cell r="S83" t="str">
            <v>21城乡规划1</v>
          </cell>
        </row>
        <row r="84">
          <cell r="G84" t="str">
            <v>202118210116</v>
          </cell>
          <cell r="H84" t="str">
            <v>刘佳仪</v>
          </cell>
          <cell r="I84" t="str">
            <v>女</v>
          </cell>
          <cell r="J84" t="str">
            <v>中国共产主义青年团团员</v>
          </cell>
          <cell r="K84" t="str">
            <v>4.14</v>
          </cell>
          <cell r="L84" t="str">
            <v>6</v>
          </cell>
          <cell r="M84" t="str">
            <v>33</v>
          </cell>
          <cell r="N84" t="str">
            <v>78.68</v>
          </cell>
          <cell r="O84" t="str">
            <v>83</v>
          </cell>
          <cell r="P84" t="str">
            <v>12</v>
          </cell>
          <cell r="Q84" t="str">
            <v>9</v>
          </cell>
          <cell r="R84" t="str">
            <v xml:space="preserve">德育测评 : 17.09分 智育测评 : 53.58分 体育测评 : 2.01分 美育测评 : 3.0分 劳育测评 : 3.0分 </v>
          </cell>
          <cell r="S84" t="str">
            <v>21风景园林1</v>
          </cell>
        </row>
        <row r="85">
          <cell r="G85" t="str">
            <v>202118220223</v>
          </cell>
          <cell r="H85" t="str">
            <v>马莉</v>
          </cell>
          <cell r="I85" t="str">
            <v>女</v>
          </cell>
          <cell r="J85" t="str">
            <v>中国共产主义青年团团员</v>
          </cell>
          <cell r="K85" t="str">
            <v>4.08</v>
          </cell>
          <cell r="L85" t="str">
            <v>4</v>
          </cell>
          <cell r="M85" t="str">
            <v>13</v>
          </cell>
          <cell r="N85" t="str">
            <v>78.54</v>
          </cell>
          <cell r="O85" t="str">
            <v>84</v>
          </cell>
          <cell r="P85" t="str">
            <v>2</v>
          </cell>
          <cell r="Q85" t="str">
            <v>2</v>
          </cell>
          <cell r="R85" t="str">
            <v xml:space="preserve">德育测评 : 18.09分 智育测评 : 51.82分 体育测评 : 2.53分 美育测评 : 3.1分 劳育测评 : 3.0分 </v>
          </cell>
          <cell r="S85" t="str">
            <v>21风景园林国际班2</v>
          </cell>
        </row>
        <row r="86">
          <cell r="G86" t="str">
            <v>202118710112</v>
          </cell>
          <cell r="H86" t="str">
            <v>罗海柠</v>
          </cell>
          <cell r="I86" t="str">
            <v>女</v>
          </cell>
          <cell r="J86" t="str">
            <v>中国共产主义青年团团员</v>
          </cell>
          <cell r="K86" t="str">
            <v>4.12</v>
          </cell>
          <cell r="L86" t="str">
            <v>21</v>
          </cell>
          <cell r="M86" t="str">
            <v>83</v>
          </cell>
          <cell r="N86" t="str">
            <v>78.51</v>
          </cell>
          <cell r="O86" t="str">
            <v>85</v>
          </cell>
          <cell r="P86" t="str">
            <v>13</v>
          </cell>
          <cell r="Q86" t="str">
            <v>6</v>
          </cell>
          <cell r="R86" t="str">
            <v xml:space="preserve">德育测评 : 19.0分 智育测评 : 49.15分 体育测评 : 2.56分 美育测评 : 3.0分 劳育测评 : 4.8分 </v>
          </cell>
          <cell r="S86" t="str">
            <v>21园林1</v>
          </cell>
        </row>
        <row r="87">
          <cell r="G87" t="str">
            <v>202118710221</v>
          </cell>
          <cell r="H87" t="str">
            <v>吴玉婷</v>
          </cell>
          <cell r="I87" t="str">
            <v>女</v>
          </cell>
          <cell r="J87" t="str">
            <v>中国共产主义青年团团员</v>
          </cell>
          <cell r="K87" t="str">
            <v>4.21</v>
          </cell>
          <cell r="L87" t="str">
            <v>5</v>
          </cell>
          <cell r="M87" t="str">
            <v>48</v>
          </cell>
          <cell r="N87" t="str">
            <v>78.32</v>
          </cell>
          <cell r="O87" t="str">
            <v>86</v>
          </cell>
          <cell r="P87" t="str">
            <v>14</v>
          </cell>
          <cell r="Q87" t="str">
            <v>4</v>
          </cell>
          <cell r="R87" t="str">
            <v xml:space="preserve">德育测评 : 17.03分 智育测评 : 52.53分 体育测评 : 2.31分 美育测评 : 3.0分 劳育测评 : 3.45分 </v>
          </cell>
          <cell r="S87" t="str">
            <v>21园林2</v>
          </cell>
        </row>
        <row r="88">
          <cell r="G88" t="str">
            <v>202118310228</v>
          </cell>
          <cell r="H88" t="str">
            <v>钟佳意</v>
          </cell>
          <cell r="I88" t="str">
            <v>男</v>
          </cell>
          <cell r="J88" t="str">
            <v>中国共产主义青年团团员</v>
          </cell>
          <cell r="K88" t="str">
            <v>4.08</v>
          </cell>
          <cell r="L88" t="str">
            <v>7</v>
          </cell>
          <cell r="M88" t="str">
            <v>52</v>
          </cell>
          <cell r="N88" t="str">
            <v>78.31</v>
          </cell>
          <cell r="O88" t="str">
            <v>87</v>
          </cell>
          <cell r="P88" t="str">
            <v>16</v>
          </cell>
          <cell r="Q88" t="str">
            <v>5</v>
          </cell>
          <cell r="R88" t="str">
            <v xml:space="preserve">德育测评 : 16.99分 智育测评 : 52.94分 体育测评 : 2.38分 美育测评 : 3.0分 劳育测评 : 3.0分 </v>
          </cell>
          <cell r="S88" t="str">
            <v>21城乡规划2</v>
          </cell>
        </row>
        <row r="89">
          <cell r="G89" t="str">
            <v>202118310105</v>
          </cell>
          <cell r="H89" t="str">
            <v>黄莉莎</v>
          </cell>
          <cell r="I89" t="str">
            <v>女</v>
          </cell>
          <cell r="J89" t="str">
            <v>中国共产主义青年团团员</v>
          </cell>
          <cell r="K89" t="str">
            <v>4.07</v>
          </cell>
          <cell r="L89" t="str">
            <v>14</v>
          </cell>
          <cell r="M89" t="str">
            <v>58</v>
          </cell>
          <cell r="N89" t="str">
            <v>78.13</v>
          </cell>
          <cell r="O89" t="str">
            <v>88</v>
          </cell>
          <cell r="P89" t="str">
            <v>17</v>
          </cell>
          <cell r="Q89" t="str">
            <v>12</v>
          </cell>
          <cell r="R89" t="str">
            <v xml:space="preserve">德育测评 : 16.3分 智育测评 : 51.82分 体育测评 : 2.31分 美育测评 : 3.2分 劳育测评 : 4.5分 </v>
          </cell>
          <cell r="S89" t="str">
            <v>21城乡规划1</v>
          </cell>
        </row>
        <row r="90">
          <cell r="G90" t="str">
            <v>202118710311</v>
          </cell>
          <cell r="H90" t="str">
            <v>黄榆桐</v>
          </cell>
          <cell r="I90" t="str">
            <v>女</v>
          </cell>
          <cell r="J90" t="str">
            <v>中国共产主义青年团团员</v>
          </cell>
          <cell r="K90" t="str">
            <v>4.13</v>
          </cell>
          <cell r="L90" t="str">
            <v>11</v>
          </cell>
          <cell r="M90" t="str">
            <v>80</v>
          </cell>
          <cell r="N90" t="str">
            <v>78.12</v>
          </cell>
          <cell r="O90" t="str">
            <v>89</v>
          </cell>
          <cell r="P90" t="str">
            <v>15</v>
          </cell>
          <cell r="Q90" t="str">
            <v>2</v>
          </cell>
          <cell r="R90" t="str">
            <v xml:space="preserve">德育测评 : 17.05分 智育测评 : 51.37分 体育测评 : 3.25分 美育测评 : 3.1分 劳育测评 : 3.35分 </v>
          </cell>
          <cell r="S90" t="str">
            <v>21园林3</v>
          </cell>
        </row>
        <row r="91">
          <cell r="G91" t="str">
            <v>202118340126</v>
          </cell>
          <cell r="H91" t="str">
            <v>许乐乐</v>
          </cell>
          <cell r="I91" t="str">
            <v>女</v>
          </cell>
          <cell r="J91" t="str">
            <v>群众</v>
          </cell>
          <cell r="K91" t="str">
            <v>4.49</v>
          </cell>
          <cell r="L91" t="str">
            <v>1</v>
          </cell>
          <cell r="M91" t="str">
            <v>1</v>
          </cell>
          <cell r="N91" t="str">
            <v>78.11</v>
          </cell>
          <cell r="O91" t="str">
            <v>90</v>
          </cell>
          <cell r="P91" t="str">
            <v>2</v>
          </cell>
          <cell r="Q91" t="str">
            <v>2</v>
          </cell>
          <cell r="R91" t="str">
            <v xml:space="preserve">德育测评 : 15.83分 智育测评 : 55.0分 体育测评 : 1.28分 美育测评 : 3.0分 劳育测评 : 3.0分 </v>
          </cell>
          <cell r="S91" t="str">
            <v>21野生动物1</v>
          </cell>
        </row>
        <row r="92">
          <cell r="G92" t="str">
            <v>202118710109</v>
          </cell>
          <cell r="H92" t="str">
            <v>胡蝶</v>
          </cell>
          <cell r="I92" t="str">
            <v>女</v>
          </cell>
          <cell r="J92" t="str">
            <v>中国共产主义青年团团员</v>
          </cell>
          <cell r="K92" t="str">
            <v>4.18</v>
          </cell>
          <cell r="L92" t="str">
            <v>16</v>
          </cell>
          <cell r="M92" t="str">
            <v>58</v>
          </cell>
          <cell r="N92" t="str">
            <v>78.04</v>
          </cell>
          <cell r="O92" t="str">
            <v>91</v>
          </cell>
          <cell r="P92" t="str">
            <v>16</v>
          </cell>
          <cell r="Q92" t="str">
            <v>7</v>
          </cell>
          <cell r="R92" t="str">
            <v xml:space="preserve">德育测评 : 17.75分 智育测评 : 49.87分 体育测评 : 2.42分 美育测评 : 3.0分 劳育测评 : 5.0分 </v>
          </cell>
          <cell r="S92" t="str">
            <v>21园林1</v>
          </cell>
        </row>
        <row r="93">
          <cell r="G93" t="str">
            <v>202118710331</v>
          </cell>
          <cell r="H93" t="str">
            <v>钟宇婷</v>
          </cell>
          <cell r="I93" t="str">
            <v>女</v>
          </cell>
          <cell r="J93" t="str">
            <v>中国共产主义青年团团员</v>
          </cell>
          <cell r="K93" t="str">
            <v>4.15</v>
          </cell>
          <cell r="L93" t="str">
            <v>9</v>
          </cell>
          <cell r="M93" t="str">
            <v>68</v>
          </cell>
          <cell r="N93" t="str">
            <v>77.99</v>
          </cell>
          <cell r="O93" t="str">
            <v>92</v>
          </cell>
          <cell r="P93" t="str">
            <v>17</v>
          </cell>
          <cell r="Q93" t="str">
            <v>3</v>
          </cell>
          <cell r="R93" t="str">
            <v xml:space="preserve">德育测评 : 16.44分 智育测评 : 52.11分 体育测评 : 2.04分 美育测评 : 3.0分 劳育测评 : 4.4分 </v>
          </cell>
          <cell r="S93" t="str">
            <v>21园林3</v>
          </cell>
        </row>
        <row r="94">
          <cell r="G94" t="str">
            <v>202118610103</v>
          </cell>
          <cell r="H94" t="str">
            <v>黄陈宇</v>
          </cell>
          <cell r="I94" t="str">
            <v>女</v>
          </cell>
          <cell r="J94" t="str">
            <v>中国共产主义青年团团员</v>
          </cell>
          <cell r="K94" t="str">
            <v>4.46</v>
          </cell>
          <cell r="L94" t="str">
            <v>2</v>
          </cell>
          <cell r="M94" t="str">
            <v>3</v>
          </cell>
          <cell r="N94" t="str">
            <v>77.97</v>
          </cell>
          <cell r="O94" t="str">
            <v>93</v>
          </cell>
          <cell r="P94" t="str">
            <v>7</v>
          </cell>
          <cell r="Q94" t="str">
            <v>7</v>
          </cell>
          <cell r="R94" t="str">
            <v xml:space="preserve">德育测评 : 15.21分 智育测评 : 53.19分 体育测评 : 2.12分 美育测评 : 3.0分 劳育测评 : 4.45分 </v>
          </cell>
          <cell r="S94" t="str">
            <v>21森林保护1</v>
          </cell>
        </row>
        <row r="95">
          <cell r="G95" t="str">
            <v>202118710123</v>
          </cell>
          <cell r="H95" t="str">
            <v>肖东芮</v>
          </cell>
          <cell r="I95" t="str">
            <v>女</v>
          </cell>
          <cell r="J95" t="str">
            <v>群众</v>
          </cell>
          <cell r="K95" t="str">
            <v>4.36</v>
          </cell>
          <cell r="L95" t="str">
            <v>3</v>
          </cell>
          <cell r="M95" t="str">
            <v>9</v>
          </cell>
          <cell r="N95" t="str">
            <v>77.91</v>
          </cell>
          <cell r="O95" t="str">
            <v>94</v>
          </cell>
          <cell r="P95" t="str">
            <v>18</v>
          </cell>
          <cell r="Q95" t="str">
            <v>8</v>
          </cell>
          <cell r="R95" t="str">
            <v xml:space="preserve">德育测评 : 6.3分 智育测评 : 60.62分 体育测评 : 1.94分 美育测评 : 5.0分 劳育测评 : 4.05分 </v>
          </cell>
          <cell r="S95" t="str">
            <v>21园林1</v>
          </cell>
        </row>
        <row r="96">
          <cell r="G96" t="str">
            <v>202118310103</v>
          </cell>
          <cell r="H96" t="str">
            <v>陈姿晓</v>
          </cell>
          <cell r="I96" t="str">
            <v>女</v>
          </cell>
          <cell r="J96" t="str">
            <v>中国共产主义青年团团员</v>
          </cell>
          <cell r="K96" t="str">
            <v>4.09</v>
          </cell>
          <cell r="L96" t="str">
            <v>10</v>
          </cell>
          <cell r="M96" t="str">
            <v>46</v>
          </cell>
          <cell r="N96" t="str">
            <v>77.8</v>
          </cell>
          <cell r="O96" t="str">
            <v>95</v>
          </cell>
          <cell r="P96" t="str">
            <v>18</v>
          </cell>
          <cell r="Q96" t="str">
            <v>13</v>
          </cell>
          <cell r="R96" t="str">
            <v xml:space="preserve">德育测评 : 16.75分 智育测评 : 52.07分 体育测评 : 1.73分 美育测评 : 3.0分 劳育测评 : 4.25分 </v>
          </cell>
          <cell r="S96" t="str">
            <v>21城乡规划1</v>
          </cell>
        </row>
        <row r="97">
          <cell r="G97" t="str">
            <v>202118110325</v>
          </cell>
          <cell r="H97" t="str">
            <v>庄薪婷</v>
          </cell>
          <cell r="I97" t="str">
            <v>女</v>
          </cell>
          <cell r="J97" t="str">
            <v>中国共产主义青年团团员</v>
          </cell>
          <cell r="K97" t="str">
            <v>4.13</v>
          </cell>
          <cell r="L97" t="str">
            <v>20</v>
          </cell>
          <cell r="M97" t="str">
            <v>41</v>
          </cell>
          <cell r="N97" t="str">
            <v>77.58</v>
          </cell>
          <cell r="O97" t="str">
            <v>96</v>
          </cell>
          <cell r="P97" t="str">
            <v>13</v>
          </cell>
          <cell r="Q97" t="str">
            <v>13</v>
          </cell>
          <cell r="R97" t="str">
            <v xml:space="preserve">德育测评 : 19.0分 智育测评 : 50.02分 体育测评 : 1.91分 美育测评 : 3.0分 劳育测评 : 3.65分 </v>
          </cell>
          <cell r="S97" t="str">
            <v>21林学丁颖班1</v>
          </cell>
        </row>
        <row r="98">
          <cell r="G98" t="str">
            <v>202118110203</v>
          </cell>
          <cell r="H98" t="str">
            <v>陈召文</v>
          </cell>
          <cell r="I98" t="str">
            <v>女</v>
          </cell>
          <cell r="J98" t="str">
            <v>中国共产主义青年团团员</v>
          </cell>
          <cell r="K98" t="str">
            <v>4.23</v>
          </cell>
          <cell r="L98" t="str">
            <v>15</v>
          </cell>
          <cell r="M98" t="str">
            <v>24</v>
          </cell>
          <cell r="N98" t="str">
            <v>77.48</v>
          </cell>
          <cell r="O98" t="str">
            <v>97</v>
          </cell>
          <cell r="P98" t="str">
            <v>14</v>
          </cell>
          <cell r="Q98" t="str">
            <v>14</v>
          </cell>
          <cell r="R98" t="str">
            <v xml:space="preserve">德育测评 : 17.65分 智育测评 : 51.13分 体育测评 : 2.05分 美育测评 : 3.0分 劳育测评 : 3.65分 </v>
          </cell>
          <cell r="S98" t="str">
            <v>21林学丁颖班1</v>
          </cell>
        </row>
        <row r="99">
          <cell r="G99" t="str">
            <v>202118310119</v>
          </cell>
          <cell r="H99" t="str">
            <v>谭思贤</v>
          </cell>
          <cell r="I99" t="str">
            <v>女</v>
          </cell>
          <cell r="J99" t="str">
            <v>中国共产主义青年团团员</v>
          </cell>
          <cell r="K99" t="str">
            <v>4.07</v>
          </cell>
          <cell r="L99" t="str">
            <v>16</v>
          </cell>
          <cell r="M99" t="str">
            <v>57</v>
          </cell>
          <cell r="N99" t="str">
            <v>77.42</v>
          </cell>
          <cell r="O99" t="str">
            <v>98</v>
          </cell>
          <cell r="P99" t="str">
            <v>19</v>
          </cell>
          <cell r="Q99" t="str">
            <v>14</v>
          </cell>
          <cell r="R99" t="str">
            <v xml:space="preserve">德育测评 : 15.25分 智育测评 : 54.32分 体育测评 : 1.85分 美育测评 : 3.0分 劳育测评 : 3.0分 </v>
          </cell>
          <cell r="S99" t="str">
            <v>21城乡规划1</v>
          </cell>
        </row>
        <row r="100">
          <cell r="G100" t="str">
            <v>202118510203</v>
          </cell>
          <cell r="H100" t="str">
            <v>关玉燕</v>
          </cell>
          <cell r="I100" t="str">
            <v>女</v>
          </cell>
          <cell r="J100" t="str">
            <v>中国共产主义青年团团员</v>
          </cell>
          <cell r="K100" t="str">
            <v>4.32</v>
          </cell>
          <cell r="L100" t="str">
            <v>6</v>
          </cell>
          <cell r="M100" t="str">
            <v>12</v>
          </cell>
          <cell r="N100" t="str">
            <v>77.34</v>
          </cell>
          <cell r="O100" t="str">
            <v>99</v>
          </cell>
          <cell r="P100" t="str">
            <v>14</v>
          </cell>
          <cell r="Q100" t="str">
            <v>12</v>
          </cell>
          <cell r="R100" t="str">
            <v xml:space="preserve">德育测评 : 13.48分 智育测评 : 54.04分 体育测评 : 2.82分 美育测评 : 3.0分 劳育测评 : 4.0分 </v>
          </cell>
          <cell r="S100" t="str">
            <v>21旅游管理2</v>
          </cell>
        </row>
        <row r="101">
          <cell r="G101" t="str">
            <v>202118310101</v>
          </cell>
          <cell r="H101" t="str">
            <v>陈嘉林</v>
          </cell>
          <cell r="I101" t="str">
            <v>女</v>
          </cell>
          <cell r="J101" t="str">
            <v>中国共产主义青年团团员</v>
          </cell>
          <cell r="K101" t="str">
            <v>4.11</v>
          </cell>
          <cell r="L101" t="str">
            <v>8</v>
          </cell>
          <cell r="M101" t="str">
            <v>36</v>
          </cell>
          <cell r="N101" t="str">
            <v>77.27</v>
          </cell>
          <cell r="O101" t="str">
            <v>100</v>
          </cell>
          <cell r="P101" t="str">
            <v>20</v>
          </cell>
          <cell r="Q101" t="str">
            <v>15</v>
          </cell>
          <cell r="R101" t="str">
            <v xml:space="preserve">德育测评 : 15.25分 智育测评 : 53.33分 体育测评 : 1.89分 美育测评 : 3.0分 劳育测评 : 3.8分 </v>
          </cell>
          <cell r="S101" t="str">
            <v>21城乡规划1</v>
          </cell>
        </row>
        <row r="102">
          <cell r="G102" t="str">
            <v>202118310202</v>
          </cell>
          <cell r="H102" t="str">
            <v>陈霏霏</v>
          </cell>
          <cell r="I102" t="str">
            <v>女</v>
          </cell>
          <cell r="J102" t="str">
            <v>中国共产主义青年团团员</v>
          </cell>
          <cell r="K102" t="str">
            <v>3.95</v>
          </cell>
          <cell r="L102" t="str">
            <v>16</v>
          </cell>
          <cell r="M102" t="str">
            <v>95</v>
          </cell>
          <cell r="N102" t="str">
            <v>77.18</v>
          </cell>
          <cell r="O102" t="str">
            <v>101</v>
          </cell>
          <cell r="P102" t="str">
            <v>21</v>
          </cell>
          <cell r="Q102" t="str">
            <v>6</v>
          </cell>
          <cell r="R102" t="str">
            <v xml:space="preserve">德育测评 : 18.61分 智育测评 : 50.29分 体育测评 : 2.28分 美育测评 : 3.0分 劳育测评 : 3.0分 </v>
          </cell>
          <cell r="S102" t="str">
            <v>21城乡规划2</v>
          </cell>
        </row>
        <row r="103">
          <cell r="G103" t="str">
            <v>202118310127</v>
          </cell>
          <cell r="H103" t="str">
            <v>张芷燊</v>
          </cell>
          <cell r="I103" t="str">
            <v>女</v>
          </cell>
          <cell r="J103" t="str">
            <v>中国共产主义青年团团员</v>
          </cell>
          <cell r="K103" t="str">
            <v>4.16</v>
          </cell>
          <cell r="L103" t="str">
            <v>6</v>
          </cell>
          <cell r="M103" t="str">
            <v>29</v>
          </cell>
          <cell r="N103" t="str">
            <v>77.05</v>
          </cell>
          <cell r="O103" t="str">
            <v>102</v>
          </cell>
          <cell r="P103" t="str">
            <v>22</v>
          </cell>
          <cell r="Q103" t="str">
            <v>16</v>
          </cell>
          <cell r="R103" t="str">
            <v xml:space="preserve">德育测评 : 15.85分 智育测评 : 52.96分 体育测评 : 1.49分 美育测评 : 3.0分 劳育测评 : 3.75分 </v>
          </cell>
          <cell r="S103" t="str">
            <v>21城乡规划1</v>
          </cell>
        </row>
        <row r="104">
          <cell r="G104" t="str">
            <v>202118710111</v>
          </cell>
          <cell r="H104" t="str">
            <v>林柳茜</v>
          </cell>
          <cell r="I104" t="str">
            <v>女</v>
          </cell>
          <cell r="J104" t="str">
            <v>中国共产主义青年团团员</v>
          </cell>
          <cell r="K104" t="str">
            <v>4.27</v>
          </cell>
          <cell r="L104" t="str">
            <v>4</v>
          </cell>
          <cell r="M104" t="str">
            <v>27</v>
          </cell>
          <cell r="N104" t="str">
            <v>77.04</v>
          </cell>
          <cell r="O104" t="str">
            <v>103</v>
          </cell>
          <cell r="P104" t="str">
            <v>19</v>
          </cell>
          <cell r="Q104" t="str">
            <v>9</v>
          </cell>
          <cell r="R104" t="str">
            <v xml:space="preserve">德育测评 : 17.55分 智育测评 : 50.94分 体育测评 : 1.9分 美育测评 : 3.0分 劳育测评 : 3.65分 </v>
          </cell>
          <cell r="S104" t="str">
            <v>21园林1</v>
          </cell>
        </row>
        <row r="105">
          <cell r="G105" t="str">
            <v>202118110204</v>
          </cell>
          <cell r="H105" t="str">
            <v>冯锵桂</v>
          </cell>
          <cell r="I105" t="str">
            <v>男</v>
          </cell>
          <cell r="J105" t="str">
            <v>中国共产主义青年团团员</v>
          </cell>
          <cell r="K105" t="str">
            <v>4.23</v>
          </cell>
          <cell r="L105" t="str">
            <v>3</v>
          </cell>
          <cell r="M105" t="str">
            <v>13</v>
          </cell>
          <cell r="N105" t="str">
            <v>76.96</v>
          </cell>
          <cell r="O105" t="str">
            <v>104</v>
          </cell>
          <cell r="P105" t="str">
            <v>5</v>
          </cell>
          <cell r="Q105" t="str">
            <v>2</v>
          </cell>
          <cell r="R105" t="str">
            <v xml:space="preserve">德育测评 : 16.6分 智育测评 : 50.91分 体育测评 : 1.85分 美育测评 : 3.0分 劳育测评 : 4.6分 </v>
          </cell>
          <cell r="S105" t="str">
            <v>21林学2</v>
          </cell>
        </row>
        <row r="106">
          <cell r="G106" t="str">
            <v>202118710207</v>
          </cell>
          <cell r="H106" t="str">
            <v>甘莉莹</v>
          </cell>
          <cell r="I106" t="str">
            <v>女</v>
          </cell>
          <cell r="J106" t="str">
            <v>中国共产主义青年团团员</v>
          </cell>
          <cell r="K106" t="str">
            <v>4.15</v>
          </cell>
          <cell r="L106" t="str">
            <v>7</v>
          </cell>
          <cell r="M106" t="str">
            <v>69</v>
          </cell>
          <cell r="N106" t="str">
            <v>76.92</v>
          </cell>
          <cell r="O106" t="str">
            <v>105</v>
          </cell>
          <cell r="P106" t="str">
            <v>20</v>
          </cell>
          <cell r="Q106" t="str">
            <v>5</v>
          </cell>
          <cell r="R106" t="str">
            <v xml:space="preserve">德育测评 : 18.35分 智育测评 : 49.61分 体育测评 : 2.31分 美育测评 : 3.0分 劳育测评 : 3.65分 </v>
          </cell>
          <cell r="S106" t="str">
            <v>21园林2</v>
          </cell>
        </row>
        <row r="107">
          <cell r="G107" t="str">
            <v>202118340128</v>
          </cell>
          <cell r="H107" t="str">
            <v>张羊丽</v>
          </cell>
          <cell r="I107" t="str">
            <v>女</v>
          </cell>
          <cell r="J107" t="str">
            <v>中国共产主义青年团团员</v>
          </cell>
          <cell r="K107" t="str">
            <v>4.25</v>
          </cell>
          <cell r="L107" t="str">
            <v>2</v>
          </cell>
          <cell r="M107" t="str">
            <v>12</v>
          </cell>
          <cell r="N107" t="str">
            <v>76.85</v>
          </cell>
          <cell r="O107" t="str">
            <v>106</v>
          </cell>
          <cell r="P107" t="str">
            <v>6</v>
          </cell>
          <cell r="Q107" t="str">
            <v>3</v>
          </cell>
          <cell r="R107" t="str">
            <v xml:space="preserve">德育测评 : 14.0分 智育测评 : 52.15分 体育测评 : 4.0分 美育测评 : 3.0分 劳育测评 : 3.7分 </v>
          </cell>
          <cell r="S107" t="str">
            <v>21林学2</v>
          </cell>
        </row>
        <row r="108">
          <cell r="G108" t="str">
            <v>202118310230</v>
          </cell>
          <cell r="H108" t="str">
            <v>周明敏</v>
          </cell>
          <cell r="I108" t="str">
            <v>女</v>
          </cell>
          <cell r="J108" t="str">
            <v>中国共产主义青年团团员</v>
          </cell>
          <cell r="K108" t="str">
            <v>4.01</v>
          </cell>
          <cell r="L108" t="str">
            <v>12</v>
          </cell>
          <cell r="M108" t="str">
            <v>74</v>
          </cell>
          <cell r="N108" t="str">
            <v>76.74</v>
          </cell>
          <cell r="O108" t="str">
            <v>107</v>
          </cell>
          <cell r="P108" t="str">
            <v>23</v>
          </cell>
          <cell r="Q108" t="str">
            <v>7</v>
          </cell>
          <cell r="R108" t="str">
            <v xml:space="preserve">德育测评 : 15.34分 智育测评 : 51.05分 体育测评 : 3.3分 美育测评 : 3.0分 劳育测评 : 4.05分 </v>
          </cell>
          <cell r="S108" t="str">
            <v>21城乡规划2</v>
          </cell>
        </row>
        <row r="109">
          <cell r="G109" t="str">
            <v>202118310108</v>
          </cell>
          <cell r="H109" t="str">
            <v>李佩珊</v>
          </cell>
          <cell r="I109" t="str">
            <v>女</v>
          </cell>
          <cell r="J109" t="str">
            <v>中国共产主义青年团团员</v>
          </cell>
          <cell r="K109" t="str">
            <v>4.07</v>
          </cell>
          <cell r="L109" t="str">
            <v>17</v>
          </cell>
          <cell r="M109" t="str">
            <v>59</v>
          </cell>
          <cell r="N109" t="str">
            <v>76.64</v>
          </cell>
          <cell r="O109" t="str">
            <v>108</v>
          </cell>
          <cell r="P109" t="str">
            <v>24</v>
          </cell>
          <cell r="Q109" t="str">
            <v>17</v>
          </cell>
          <cell r="R109" t="str">
            <v xml:space="preserve">德育测评 : 14.75分 智育测评 : 51.82分 体育测评 : 4.07分 美育测评 : 3.0分 劳育测评 : 3.0分 </v>
          </cell>
          <cell r="S109" t="str">
            <v>21城乡规划1</v>
          </cell>
        </row>
        <row r="110">
          <cell r="G110" t="str">
            <v>202118110315</v>
          </cell>
          <cell r="H110" t="str">
            <v>冉旭琴</v>
          </cell>
          <cell r="I110" t="str">
            <v>女</v>
          </cell>
          <cell r="J110" t="str">
            <v>群众</v>
          </cell>
          <cell r="K110" t="str">
            <v>4.15</v>
          </cell>
          <cell r="L110" t="str">
            <v>18</v>
          </cell>
          <cell r="M110" t="str">
            <v>35</v>
          </cell>
          <cell r="N110" t="str">
            <v>76.55</v>
          </cell>
          <cell r="O110" t="str">
            <v>109</v>
          </cell>
          <cell r="P110" t="str">
            <v>15</v>
          </cell>
          <cell r="Q110" t="str">
            <v>15</v>
          </cell>
          <cell r="R110" t="str">
            <v xml:space="preserve">德育测评 : 16.65分 智育测评 : 51.66分 体育测评 : 1.99分 美育测评 : 3.0分 劳育测评 : 3.25分 </v>
          </cell>
          <cell r="S110" t="str">
            <v>21林学丁颖班1</v>
          </cell>
        </row>
        <row r="111">
          <cell r="G111" t="str">
            <v>202118710208</v>
          </cell>
          <cell r="H111" t="str">
            <v>何巧瑜</v>
          </cell>
          <cell r="I111" t="str">
            <v>女</v>
          </cell>
          <cell r="J111" t="str">
            <v>中国共产主义青年团团员</v>
          </cell>
          <cell r="K111" t="str">
            <v>3.86</v>
          </cell>
          <cell r="L111" t="str">
            <v>20</v>
          </cell>
          <cell r="M111" t="str">
            <v>191</v>
          </cell>
          <cell r="N111" t="str">
            <v>76.52</v>
          </cell>
          <cell r="O111" t="str">
            <v>110</v>
          </cell>
          <cell r="P111" t="str">
            <v>21</v>
          </cell>
          <cell r="Q111" t="str">
            <v>6</v>
          </cell>
          <cell r="R111" t="str">
            <v xml:space="preserve">德育测评 : 18.9分 智育测评 : 48.65分 体育测评 : 2.42分 美育测评 : 3.0分 劳育测评 : 3.55分 </v>
          </cell>
          <cell r="S111" t="str">
            <v>21园林2</v>
          </cell>
        </row>
        <row r="112">
          <cell r="G112" t="str">
            <v>202118310113</v>
          </cell>
          <cell r="H112" t="str">
            <v>吕嘉铷</v>
          </cell>
          <cell r="I112" t="str">
            <v>女</v>
          </cell>
          <cell r="J112" t="str">
            <v>中国共产主义青年团团员</v>
          </cell>
          <cell r="K112" t="str">
            <v>4.05</v>
          </cell>
          <cell r="L112" t="str">
            <v>19</v>
          </cell>
          <cell r="M112" t="str">
            <v>63</v>
          </cell>
          <cell r="N112" t="str">
            <v>76.34</v>
          </cell>
          <cell r="O112" t="str">
            <v>111</v>
          </cell>
          <cell r="P112" t="str">
            <v>25</v>
          </cell>
          <cell r="Q112" t="str">
            <v>18</v>
          </cell>
          <cell r="R112" t="str">
            <v xml:space="preserve">德育测评 : 15.85分 智育测评 : 51.66分 体育测评 : 2.53分 美育测评 : 3.0分 劳育测评 : 3.3分 </v>
          </cell>
          <cell r="S112" t="str">
            <v>21城乡规划1</v>
          </cell>
        </row>
        <row r="113">
          <cell r="G113" t="str">
            <v>202118110221</v>
          </cell>
          <cell r="H113" t="str">
            <v>吴汶骏</v>
          </cell>
          <cell r="I113" t="str">
            <v>男</v>
          </cell>
          <cell r="J113" t="str">
            <v>群众</v>
          </cell>
          <cell r="K113" t="str">
            <v>4.17</v>
          </cell>
          <cell r="L113" t="str">
            <v>7</v>
          </cell>
          <cell r="M113" t="str">
            <v>19</v>
          </cell>
          <cell r="N113" t="str">
            <v>76.31</v>
          </cell>
          <cell r="O113" t="str">
            <v>112</v>
          </cell>
          <cell r="P113" t="str">
            <v>7</v>
          </cell>
          <cell r="Q113" t="str">
            <v>4</v>
          </cell>
          <cell r="R113" t="str">
            <v xml:space="preserve">德育测评 : 15.0分 智育测评 : 51.19分 体育测评 : 4.12分 美育测评 : 3.0分 劳育测评 : 3.0分 </v>
          </cell>
          <cell r="S113" t="str">
            <v>21林学2</v>
          </cell>
        </row>
        <row r="114">
          <cell r="G114" t="str">
            <v>202118340112</v>
          </cell>
          <cell r="H114" t="str">
            <v>黄千云</v>
          </cell>
          <cell r="I114" t="str">
            <v>女</v>
          </cell>
          <cell r="J114" t="str">
            <v>群众</v>
          </cell>
          <cell r="K114" t="str">
            <v>4.01</v>
          </cell>
          <cell r="L114" t="str">
            <v>6</v>
          </cell>
          <cell r="M114" t="str">
            <v>16</v>
          </cell>
          <cell r="N114" t="str">
            <v>76.27</v>
          </cell>
          <cell r="O114" t="str">
            <v>113</v>
          </cell>
          <cell r="P114" t="str">
            <v>3</v>
          </cell>
          <cell r="Q114" t="str">
            <v>3</v>
          </cell>
          <cell r="R114" t="str">
            <v xml:space="preserve">德育测评 : 17.7分 智育测评 : 49.12分 体育测评 : 3.1分 美育测评 : 3.0分 劳育测评 : 3.35分 </v>
          </cell>
          <cell r="S114" t="str">
            <v>21野生动物1</v>
          </cell>
        </row>
        <row r="115">
          <cell r="G115" t="str">
            <v>202118110107</v>
          </cell>
          <cell r="H115" t="str">
            <v>黄嘉林</v>
          </cell>
          <cell r="I115" t="str">
            <v>女</v>
          </cell>
          <cell r="J115" t="str">
            <v>中国共产主义青年团团员</v>
          </cell>
          <cell r="K115" t="str">
            <v>4.3</v>
          </cell>
          <cell r="L115" t="str">
            <v>5</v>
          </cell>
          <cell r="M115" t="str">
            <v>11</v>
          </cell>
          <cell r="N115" t="str">
            <v>76.21</v>
          </cell>
          <cell r="O115" t="str">
            <v>114</v>
          </cell>
          <cell r="P115" t="str">
            <v>8</v>
          </cell>
          <cell r="Q115" t="str">
            <v>4</v>
          </cell>
          <cell r="R115" t="str">
            <v xml:space="preserve">德育测评 : 14.0分 智育测评 : 52.25分 体育测评 : 1.96分 美育测评 : 3.0分 劳育测评 : 5.0分 </v>
          </cell>
          <cell r="S115" t="str">
            <v>21林学1</v>
          </cell>
        </row>
        <row r="116">
          <cell r="G116" t="str">
            <v>202118220205</v>
          </cell>
          <cell r="H116" t="str">
            <v>何昕颖</v>
          </cell>
          <cell r="I116" t="str">
            <v>女</v>
          </cell>
          <cell r="J116" t="str">
            <v>群众</v>
          </cell>
          <cell r="K116" t="str">
            <v>4.21</v>
          </cell>
          <cell r="L116" t="str">
            <v>1</v>
          </cell>
          <cell r="M116" t="str">
            <v>5</v>
          </cell>
          <cell r="N116" t="str">
            <v>76.2</v>
          </cell>
          <cell r="O116" t="str">
            <v>115</v>
          </cell>
          <cell r="P116" t="str">
            <v>3</v>
          </cell>
          <cell r="Q116" t="str">
            <v>3</v>
          </cell>
          <cell r="R116" t="str">
            <v xml:space="preserve">德育测评 : 15.0分 智育测评 : 53.48分 体育测评 : 1.72分 美育测评 : 3.0分 劳育测评 : 3.0分 </v>
          </cell>
          <cell r="S116" t="str">
            <v>21风景园林国际班2</v>
          </cell>
        </row>
        <row r="117">
          <cell r="G117" t="str">
            <v>202118310117</v>
          </cell>
          <cell r="H117" t="str">
            <v>孙懿熠</v>
          </cell>
          <cell r="I117" t="str">
            <v>女</v>
          </cell>
          <cell r="J117" t="str">
            <v>中国共产主义青年团团员</v>
          </cell>
          <cell r="K117" t="str">
            <v>4.09</v>
          </cell>
          <cell r="L117" t="str">
            <v>11</v>
          </cell>
          <cell r="M117" t="str">
            <v>45</v>
          </cell>
          <cell r="N117" t="str">
            <v>76.15</v>
          </cell>
          <cell r="O117" t="str">
            <v>116</v>
          </cell>
          <cell r="P117" t="str">
            <v>26</v>
          </cell>
          <cell r="Q117" t="str">
            <v>19</v>
          </cell>
          <cell r="R117" t="str">
            <v xml:space="preserve">德育测评 : 15.25分 智育测评 : 52.07分 体育测评 : 2.26分 美育测评 : 3.42分 劳育测评 : 3.15分 </v>
          </cell>
          <cell r="S117" t="str">
            <v>21城乡规划1</v>
          </cell>
        </row>
        <row r="118">
          <cell r="G118" t="str">
            <v>202118610118</v>
          </cell>
          <cell r="H118" t="str">
            <v>施文轩</v>
          </cell>
          <cell r="I118" t="str">
            <v>男</v>
          </cell>
          <cell r="J118" t="str">
            <v>中国共产主义青年团团员</v>
          </cell>
          <cell r="K118" t="str">
            <v>4.18</v>
          </cell>
          <cell r="L118" t="str">
            <v>13</v>
          </cell>
          <cell r="M118" t="str">
            <v>16</v>
          </cell>
          <cell r="N118" t="str">
            <v>76.15</v>
          </cell>
          <cell r="O118" t="str">
            <v>116</v>
          </cell>
          <cell r="P118" t="str">
            <v>8</v>
          </cell>
          <cell r="Q118" t="str">
            <v>8</v>
          </cell>
          <cell r="R118" t="str">
            <v xml:space="preserve">德育测评 : 17.15分 智育测评 : 48.91分 体育测评 : 2.09分 美育测评 : 3.0分 劳育测评 : 5.0分 </v>
          </cell>
          <cell r="S118" t="str">
            <v>21森林保护1</v>
          </cell>
        </row>
        <row r="119">
          <cell r="G119" t="str">
            <v>202118710317</v>
          </cell>
          <cell r="H119" t="str">
            <v>林奇璇</v>
          </cell>
          <cell r="I119" t="str">
            <v>女</v>
          </cell>
          <cell r="J119" t="str">
            <v>中国共产主义青年团团员</v>
          </cell>
          <cell r="K119" t="str">
            <v>4.13</v>
          </cell>
          <cell r="L119" t="str">
            <v>12</v>
          </cell>
          <cell r="M119" t="str">
            <v>79</v>
          </cell>
          <cell r="N119" t="str">
            <v>76.07</v>
          </cell>
          <cell r="O119" t="str">
            <v>118</v>
          </cell>
          <cell r="P119" t="str">
            <v>22</v>
          </cell>
          <cell r="Q119" t="str">
            <v>4</v>
          </cell>
          <cell r="R119" t="str">
            <v xml:space="preserve">德育测评 : 17.34分 智育测评 : 49.27分 体育测评 : 3.16分 美育测评 : 3.1分 劳育测评 : 3.2分 </v>
          </cell>
          <cell r="S119" t="str">
            <v>21园林3</v>
          </cell>
        </row>
        <row r="120">
          <cell r="G120" t="str">
            <v>202118320114</v>
          </cell>
          <cell r="H120" t="str">
            <v>林荧荧</v>
          </cell>
          <cell r="I120" t="str">
            <v>女</v>
          </cell>
          <cell r="J120" t="str">
            <v>中国共产主义青年团团员</v>
          </cell>
          <cell r="K120" t="str">
            <v>4.1</v>
          </cell>
          <cell r="L120" t="str">
            <v>15</v>
          </cell>
          <cell r="M120" t="str">
            <v>30</v>
          </cell>
          <cell r="N120" t="str">
            <v>75.96</v>
          </cell>
          <cell r="O120" t="str">
            <v>119</v>
          </cell>
          <cell r="P120" t="str">
            <v>5</v>
          </cell>
          <cell r="Q120" t="str">
            <v>5</v>
          </cell>
          <cell r="R120" t="str">
            <v xml:space="preserve">德育测评 : 15.0分 智育测评 : 51.33分 体育测评 : 1.63分 美育测评 : 3.0分 劳育测评 : 5.0分 </v>
          </cell>
          <cell r="S120" t="str">
            <v>21城规振兴班1</v>
          </cell>
        </row>
        <row r="121">
          <cell r="G121" t="str">
            <v>202118220112</v>
          </cell>
          <cell r="H121" t="str">
            <v>李慧琳</v>
          </cell>
          <cell r="I121" t="str">
            <v>女</v>
          </cell>
          <cell r="J121" t="str">
            <v>中国共产主义青年团团员</v>
          </cell>
          <cell r="K121" t="str">
            <v>4.25</v>
          </cell>
          <cell r="L121" t="str">
            <v>3</v>
          </cell>
          <cell r="M121" t="str">
            <v>3</v>
          </cell>
          <cell r="N121" t="str">
            <v>75.84</v>
          </cell>
          <cell r="O121" t="str">
            <v>120</v>
          </cell>
          <cell r="P121" t="str">
            <v>4</v>
          </cell>
          <cell r="Q121" t="str">
            <v>1</v>
          </cell>
          <cell r="R121" t="str">
            <v xml:space="preserve">德育测评 : 14.0分 智育测评 : 53.98分 体育测评 : 1.86分 美育测评 : 3.0分 劳育测评 : 3.0分 </v>
          </cell>
          <cell r="S121" t="str">
            <v>21风景园林国际班1</v>
          </cell>
        </row>
        <row r="122">
          <cell r="G122" t="str">
            <v>202118710418</v>
          </cell>
          <cell r="H122" t="str">
            <v>汤钧琳</v>
          </cell>
          <cell r="I122" t="str">
            <v>女</v>
          </cell>
          <cell r="J122" t="str">
            <v>中国共产主义青年团团员</v>
          </cell>
          <cell r="K122" t="str">
            <v>4.4</v>
          </cell>
          <cell r="L122" t="str">
            <v>3</v>
          </cell>
          <cell r="M122" t="str">
            <v>8</v>
          </cell>
          <cell r="N122" t="str">
            <v>75.77</v>
          </cell>
          <cell r="O122" t="str">
            <v>121</v>
          </cell>
          <cell r="P122" t="str">
            <v>23</v>
          </cell>
          <cell r="Q122" t="str">
            <v>4</v>
          </cell>
          <cell r="R122" t="str">
            <v xml:space="preserve">德育测评 : 14.0分 智育测评 : 53.99分 体育测评 : 1.78分 美育测评 : 3.0分 劳育测评 : 3.0分 </v>
          </cell>
          <cell r="S122" t="str">
            <v>21园林4</v>
          </cell>
        </row>
        <row r="123">
          <cell r="G123" t="str">
            <v>202118110223</v>
          </cell>
          <cell r="H123" t="str">
            <v>杨嘉琪</v>
          </cell>
          <cell r="I123" t="str">
            <v>女</v>
          </cell>
          <cell r="J123" t="str">
            <v>中国共产主义青年团团员</v>
          </cell>
          <cell r="K123" t="str">
            <v>4.13</v>
          </cell>
          <cell r="L123" t="str">
            <v>19</v>
          </cell>
          <cell r="M123" t="str">
            <v>39</v>
          </cell>
          <cell r="N123" t="str">
            <v>75.74</v>
          </cell>
          <cell r="O123" t="str">
            <v>122</v>
          </cell>
          <cell r="P123" t="str">
            <v>16</v>
          </cell>
          <cell r="Q123" t="str">
            <v>16</v>
          </cell>
          <cell r="R123" t="str">
            <v xml:space="preserve">德育测评 : 16.55分 智育测评 : 49.92分 体育测评 : 3.27分 美育测评 : 3.0分 劳育测评 : 3.0分 </v>
          </cell>
          <cell r="S123" t="str">
            <v>21林学丁颖班1</v>
          </cell>
        </row>
        <row r="124">
          <cell r="G124" t="str">
            <v>202118110226</v>
          </cell>
          <cell r="H124" t="str">
            <v>庄诺</v>
          </cell>
          <cell r="I124" t="str">
            <v>男</v>
          </cell>
          <cell r="J124" t="str">
            <v>群众</v>
          </cell>
          <cell r="K124" t="str">
            <v>4.31</v>
          </cell>
          <cell r="L124" t="str">
            <v>9</v>
          </cell>
          <cell r="M124" t="str">
            <v>14</v>
          </cell>
          <cell r="N124" t="str">
            <v>75.65</v>
          </cell>
          <cell r="O124" t="str">
            <v>123</v>
          </cell>
          <cell r="P124" t="str">
            <v>17</v>
          </cell>
          <cell r="Q124" t="str">
            <v>17</v>
          </cell>
          <cell r="R124" t="str">
            <v xml:space="preserve">德育测评 : 13.25分 智育测评 : 53.1分 体育测评 : 3.15分 美育测评 : 3.0分 劳育测评 : 3.15分 </v>
          </cell>
          <cell r="S124" t="str">
            <v>21林学丁颖班1</v>
          </cell>
        </row>
        <row r="125">
          <cell r="G125" t="str">
            <v>202118220127</v>
          </cell>
          <cell r="H125" t="str">
            <v>王爱柔</v>
          </cell>
          <cell r="I125" t="str">
            <v>女</v>
          </cell>
          <cell r="J125" t="str">
            <v>中国共产主义青年团团员</v>
          </cell>
          <cell r="K125" t="str">
            <v>4.3</v>
          </cell>
          <cell r="L125" t="str">
            <v>2</v>
          </cell>
          <cell r="M125" t="str">
            <v>2</v>
          </cell>
          <cell r="N125" t="str">
            <v>75.61</v>
          </cell>
          <cell r="O125" t="str">
            <v>124</v>
          </cell>
          <cell r="P125" t="str">
            <v>5</v>
          </cell>
          <cell r="Q125" t="str">
            <v>2</v>
          </cell>
          <cell r="R125" t="str">
            <v xml:space="preserve">德育测评 : 11.96分 智育测评 : 55.62分 体育测评 : 2.03分 美育测评 : 3.0分 劳育测评 : 3.0分 </v>
          </cell>
          <cell r="S125" t="str">
            <v>21风景园林国际班1</v>
          </cell>
        </row>
        <row r="126">
          <cell r="G126" t="str">
            <v>202026410314</v>
          </cell>
          <cell r="H126" t="str">
            <v>黎可妍</v>
          </cell>
          <cell r="I126" t="str">
            <v>女</v>
          </cell>
          <cell r="J126" t="str">
            <v>中国共产主义青年团团员</v>
          </cell>
          <cell r="K126" t="str">
            <v>4.3</v>
          </cell>
          <cell r="L126" t="str">
            <v>4</v>
          </cell>
          <cell r="M126" t="str">
            <v>9</v>
          </cell>
          <cell r="N126" t="str">
            <v>75.46</v>
          </cell>
          <cell r="O126" t="str">
            <v>125</v>
          </cell>
          <cell r="P126" t="str">
            <v>6</v>
          </cell>
          <cell r="Q126" t="str">
            <v>6</v>
          </cell>
          <cell r="R126" t="str">
            <v xml:space="preserve">德育测评 : 15.0分 智育测评 : 52.79分 体育测评 : 1.67分 美育测评 : 3.0分 劳育测评 : 3.0分 </v>
          </cell>
          <cell r="S126" t="str">
            <v>21城规振兴班1</v>
          </cell>
        </row>
        <row r="127">
          <cell r="G127" t="str">
            <v>202118310112</v>
          </cell>
          <cell r="H127" t="str">
            <v>陆佳蕾</v>
          </cell>
          <cell r="I127" t="str">
            <v>女</v>
          </cell>
          <cell r="J127" t="str">
            <v>中国共产主义青年团团员</v>
          </cell>
          <cell r="K127" t="str">
            <v>4</v>
          </cell>
          <cell r="L127" t="str">
            <v>22</v>
          </cell>
          <cell r="M127" t="str">
            <v>79</v>
          </cell>
          <cell r="N127" t="str">
            <v>75.41</v>
          </cell>
          <cell r="O127" t="str">
            <v>126</v>
          </cell>
          <cell r="P127" t="str">
            <v>27</v>
          </cell>
          <cell r="Q127" t="str">
            <v>20</v>
          </cell>
          <cell r="R127" t="str">
            <v xml:space="preserve">德育测评 : 16.75分 智育测评 : 50.93分 体育测评 : 1.73分 美育测评 : 3.0分 劳育测评 : 3.0分 </v>
          </cell>
          <cell r="S127" t="str">
            <v>21城乡规划1</v>
          </cell>
        </row>
        <row r="128">
          <cell r="G128" t="str">
            <v>202118110118</v>
          </cell>
          <cell r="H128" t="str">
            <v>王志凯</v>
          </cell>
          <cell r="I128" t="str">
            <v>男</v>
          </cell>
          <cell r="J128" t="str">
            <v>中国共产主义青年团团员</v>
          </cell>
          <cell r="K128" t="str">
            <v>4.16</v>
          </cell>
          <cell r="L128" t="str">
            <v>8</v>
          </cell>
          <cell r="M128" t="str">
            <v>20</v>
          </cell>
          <cell r="N128" t="str">
            <v>75.4</v>
          </cell>
          <cell r="O128" t="str">
            <v>127</v>
          </cell>
          <cell r="P128" t="str">
            <v>9</v>
          </cell>
          <cell r="Q128" t="str">
            <v>5</v>
          </cell>
          <cell r="R128" t="str">
            <v xml:space="preserve">德育测评 : 17.0分 智育测评 : 50.07分 体育测评 : 1.43分 美育测评 : 3.0分 劳育测评 : 3.9分 </v>
          </cell>
          <cell r="S128" t="str">
            <v>21林学1</v>
          </cell>
        </row>
        <row r="129">
          <cell r="G129" t="str">
            <v>202118710108</v>
          </cell>
          <cell r="H129" t="str">
            <v>贺意</v>
          </cell>
          <cell r="I129" t="str">
            <v>女</v>
          </cell>
          <cell r="J129" t="str">
            <v>中国共产主义青年团团员</v>
          </cell>
          <cell r="K129" t="str">
            <v>4.13</v>
          </cell>
          <cell r="L129" t="str">
            <v>20</v>
          </cell>
          <cell r="M129" t="str">
            <v>81</v>
          </cell>
          <cell r="N129" t="str">
            <v>75.4</v>
          </cell>
          <cell r="O129" t="str">
            <v>127</v>
          </cell>
          <cell r="P129" t="str">
            <v>24</v>
          </cell>
          <cell r="Q129" t="str">
            <v>10</v>
          </cell>
          <cell r="R129" t="str">
            <v xml:space="preserve">德育测评 : 16.45分 智育测评 : 49.27分 体育测评 : 2.53分 美育测评 : 3.0分 劳育测评 : 4.15分 </v>
          </cell>
          <cell r="S129" t="str">
            <v>21园林1</v>
          </cell>
        </row>
        <row r="130">
          <cell r="G130" t="str">
            <v>202118110302</v>
          </cell>
          <cell r="H130" t="str">
            <v>邓子睿</v>
          </cell>
          <cell r="I130" t="str">
            <v>男</v>
          </cell>
          <cell r="J130" t="str">
            <v>中国共产主义青年团团员</v>
          </cell>
          <cell r="K130" t="str">
            <v>4.09</v>
          </cell>
          <cell r="L130" t="str">
            <v>24</v>
          </cell>
          <cell r="M130" t="str">
            <v>45</v>
          </cell>
          <cell r="N130" t="str">
            <v>75.38</v>
          </cell>
          <cell r="O130" t="str">
            <v>129</v>
          </cell>
          <cell r="P130" t="str">
            <v>18</v>
          </cell>
          <cell r="Q130" t="str">
            <v>18</v>
          </cell>
          <cell r="R130" t="str">
            <v xml:space="preserve">德育测评 : 17.9分 智育测评 : 49.44分 体育测评 : 1.94分 美育测评 : 3.1分 劳育测评 : 3.0分 </v>
          </cell>
          <cell r="S130" t="str">
            <v>21林学丁颖班1</v>
          </cell>
        </row>
        <row r="131">
          <cell r="G131" t="str">
            <v>202118320125</v>
          </cell>
          <cell r="H131" t="str">
            <v>萧耿豪</v>
          </cell>
          <cell r="I131" t="str">
            <v>男</v>
          </cell>
          <cell r="J131" t="str">
            <v>中国共产主义青年团团员</v>
          </cell>
          <cell r="K131" t="str">
            <v>4.21</v>
          </cell>
          <cell r="L131" t="str">
            <v>9</v>
          </cell>
          <cell r="M131" t="str">
            <v>16</v>
          </cell>
          <cell r="N131" t="str">
            <v>75.36</v>
          </cell>
          <cell r="O131" t="str">
            <v>130</v>
          </cell>
          <cell r="P131" t="str">
            <v>7</v>
          </cell>
          <cell r="Q131" t="str">
            <v>7</v>
          </cell>
          <cell r="R131" t="str">
            <v xml:space="preserve">德育测评 : 15.8分 智育测评 : 51.69分 体育测评 : 1.87分 美育测评 : 3.0分 劳育测评 : 3.0分 </v>
          </cell>
          <cell r="S131" t="str">
            <v>21城规振兴班1</v>
          </cell>
        </row>
        <row r="132">
          <cell r="G132" t="str">
            <v>202118610128</v>
          </cell>
          <cell r="H132" t="str">
            <v>张柳莹</v>
          </cell>
          <cell r="I132" t="str">
            <v>女</v>
          </cell>
          <cell r="J132" t="str">
            <v>中国共产主义青年团团员</v>
          </cell>
          <cell r="K132" t="str">
            <v>4.22</v>
          </cell>
          <cell r="L132" t="str">
            <v>11</v>
          </cell>
          <cell r="M132" t="str">
            <v>13</v>
          </cell>
          <cell r="N132" t="str">
            <v>75.32</v>
          </cell>
          <cell r="O132" t="str">
            <v>131</v>
          </cell>
          <cell r="P132" t="str">
            <v>9</v>
          </cell>
          <cell r="Q132" t="str">
            <v>9</v>
          </cell>
          <cell r="R132" t="str">
            <v xml:space="preserve">德育测评 : 16.15分 智育测评 : 49.38分 体育测评 : 3.46分 美育测评 : 3.0分 劳育测评 : 3.33分 </v>
          </cell>
          <cell r="S132" t="str">
            <v>21森林保护1</v>
          </cell>
        </row>
        <row r="133">
          <cell r="G133" t="str">
            <v>202118610101</v>
          </cell>
          <cell r="H133" t="str">
            <v>陈添韵</v>
          </cell>
          <cell r="I133" t="str">
            <v>女</v>
          </cell>
          <cell r="J133" t="str">
            <v>中国共产主义青年团团员</v>
          </cell>
          <cell r="K133" t="str">
            <v>4.27</v>
          </cell>
          <cell r="L133" t="str">
            <v>12</v>
          </cell>
          <cell r="M133" t="str">
            <v>19</v>
          </cell>
          <cell r="N133" t="str">
            <v>75.3</v>
          </cell>
          <cell r="O133" t="str">
            <v>132</v>
          </cell>
          <cell r="P133" t="str">
            <v>19</v>
          </cell>
          <cell r="Q133" t="str">
            <v>19</v>
          </cell>
          <cell r="R133" t="str">
            <v xml:space="preserve">德育测评 : 15.5分 智育测评 : 51.72分 体育测评 : 2.08分 美育测评 : 3.0分 劳育测评 : 3.0分 </v>
          </cell>
          <cell r="S133" t="str">
            <v>21林学丁颖班1</v>
          </cell>
        </row>
        <row r="134">
          <cell r="G134" t="str">
            <v>202118320101</v>
          </cell>
          <cell r="H134" t="str">
            <v>蔡文慧</v>
          </cell>
          <cell r="I134" t="str">
            <v>女</v>
          </cell>
          <cell r="J134" t="str">
            <v>中国共产主义青年团团员</v>
          </cell>
          <cell r="K134" t="str">
            <v>4.17</v>
          </cell>
          <cell r="L134" t="str">
            <v>10</v>
          </cell>
          <cell r="M134" t="str">
            <v>20</v>
          </cell>
          <cell r="N134" t="str">
            <v>75.21</v>
          </cell>
          <cell r="O134" t="str">
            <v>133</v>
          </cell>
          <cell r="P134" t="str">
            <v>8</v>
          </cell>
          <cell r="Q134" t="str">
            <v>8</v>
          </cell>
          <cell r="R134" t="str">
            <v xml:space="preserve">德育测评 : 15.2分 智育测评 : 52.19分 体育测评 : 1.47分 美育测评 : 3.0分 劳育测评 : 3.35分 </v>
          </cell>
          <cell r="S134" t="str">
            <v>21城规振兴班1</v>
          </cell>
        </row>
        <row r="135">
          <cell r="G135" t="str">
            <v>202118710201</v>
          </cell>
          <cell r="H135" t="str">
            <v>陈咏艳</v>
          </cell>
          <cell r="I135" t="str">
            <v>女</v>
          </cell>
          <cell r="J135" t="str">
            <v>中国共产主义青年团团员</v>
          </cell>
          <cell r="K135" t="str">
            <v>4.21</v>
          </cell>
          <cell r="L135" t="str">
            <v>4</v>
          </cell>
          <cell r="M135" t="str">
            <v>49</v>
          </cell>
          <cell r="N135" t="str">
            <v>75.17</v>
          </cell>
          <cell r="O135" t="str">
            <v>134</v>
          </cell>
          <cell r="P135" t="str">
            <v>25</v>
          </cell>
          <cell r="Q135" t="str">
            <v>7</v>
          </cell>
          <cell r="R135" t="str">
            <v xml:space="preserve">德育测评 : 16.25分 智育测评 : 50.23分 体育测评 : 2.69分 美育测评 : 3.0分 劳育测评 : 3.0分 </v>
          </cell>
          <cell r="S135" t="str">
            <v>21园林2</v>
          </cell>
        </row>
        <row r="136">
          <cell r="G136" t="str">
            <v>202118210129</v>
          </cell>
          <cell r="H136" t="str">
            <v>钟芷茹</v>
          </cell>
          <cell r="I136" t="str">
            <v>女</v>
          </cell>
          <cell r="J136" t="str">
            <v>中国共产主义青年团团员</v>
          </cell>
          <cell r="K136" t="str">
            <v>4.09</v>
          </cell>
          <cell r="L136" t="str">
            <v>8</v>
          </cell>
          <cell r="M136" t="str">
            <v>42</v>
          </cell>
          <cell r="N136" t="str">
            <v>75.09</v>
          </cell>
          <cell r="O136" t="str">
            <v>135</v>
          </cell>
          <cell r="P136" t="str">
            <v>13</v>
          </cell>
          <cell r="Q136" t="str">
            <v>10</v>
          </cell>
          <cell r="R136" t="str">
            <v xml:space="preserve">德育测评 : 14.34分 智育测评 : 52.44分 体育测评 : 2.31分 美育测评 : 3.0分 劳育测评 : 3.0分 </v>
          </cell>
          <cell r="S136" t="str">
            <v>21风景园林1</v>
          </cell>
        </row>
        <row r="137">
          <cell r="G137" t="str">
            <v>202118220230</v>
          </cell>
          <cell r="H137" t="str">
            <v>王蔚然</v>
          </cell>
          <cell r="I137" t="str">
            <v>男</v>
          </cell>
          <cell r="J137" t="str">
            <v>中国共产主义青年团团员</v>
          </cell>
          <cell r="K137" t="str">
            <v>4.11</v>
          </cell>
          <cell r="L137" t="str">
            <v>2</v>
          </cell>
          <cell r="M137" t="str">
            <v>9</v>
          </cell>
          <cell r="N137" t="str">
            <v>75.06</v>
          </cell>
          <cell r="O137" t="str">
            <v>136</v>
          </cell>
          <cell r="P137" t="str">
            <v>6</v>
          </cell>
          <cell r="Q137" t="str">
            <v>4</v>
          </cell>
          <cell r="R137" t="str">
            <v xml:space="preserve">德育测评 : 14.99分 智育测评 : 52.21分 体育测评 : 1.86分 美育测评 : 3.0分 劳育测评 : 3.0分 </v>
          </cell>
          <cell r="S137" t="str">
            <v>21风景园林国际班2</v>
          </cell>
        </row>
        <row r="138">
          <cell r="G138" t="str">
            <v>202118220213</v>
          </cell>
          <cell r="H138" t="str">
            <v>贾宣瑄</v>
          </cell>
          <cell r="I138" t="str">
            <v>女</v>
          </cell>
          <cell r="J138" t="str">
            <v>群众</v>
          </cell>
          <cell r="K138" t="str">
            <v>4.1</v>
          </cell>
          <cell r="L138" t="str">
            <v>3</v>
          </cell>
          <cell r="M138" t="str">
            <v>11</v>
          </cell>
          <cell r="N138" t="str">
            <v>75.03</v>
          </cell>
          <cell r="O138" t="str">
            <v>137</v>
          </cell>
          <cell r="P138" t="str">
            <v>7</v>
          </cell>
          <cell r="Q138" t="str">
            <v>5</v>
          </cell>
          <cell r="R138" t="str">
            <v xml:space="preserve">德育测评 : 14.99分 智育测评 : 52.08分 体育测评 : 1.96分 美育测评 : 3.0分 劳育测评 : 3.0分 </v>
          </cell>
          <cell r="S138" t="str">
            <v>21风景园林国际班2</v>
          </cell>
        </row>
        <row r="139">
          <cell r="G139" t="str">
            <v>202118710216</v>
          </cell>
          <cell r="H139" t="str">
            <v>区敏灵</v>
          </cell>
          <cell r="I139" t="str">
            <v>女</v>
          </cell>
          <cell r="J139" t="str">
            <v>中国共产主义青年团团员</v>
          </cell>
          <cell r="K139" t="str">
            <v>4.22</v>
          </cell>
          <cell r="L139" t="str">
            <v>2</v>
          </cell>
          <cell r="M139" t="str">
            <v>40</v>
          </cell>
          <cell r="N139" t="str">
            <v>74.98</v>
          </cell>
          <cell r="O139" t="str">
            <v>138</v>
          </cell>
          <cell r="P139" t="str">
            <v>26</v>
          </cell>
          <cell r="Q139" t="str">
            <v>8</v>
          </cell>
          <cell r="R139" t="str">
            <v xml:space="preserve">德育测评 : 15.53分 智育测评 : 51.35分 体育测评 : 1.7分 美育测评 : 3.0分 劳育测评 : 3.4分 </v>
          </cell>
          <cell r="S139" t="str">
            <v>21园林2</v>
          </cell>
        </row>
        <row r="140">
          <cell r="G140" t="str">
            <v>202118210229</v>
          </cell>
          <cell r="H140" t="str">
            <v>周嘉琪</v>
          </cell>
          <cell r="I140" t="str">
            <v>女</v>
          </cell>
          <cell r="J140" t="str">
            <v>中国共产主义青年团团员</v>
          </cell>
          <cell r="K140" t="str">
            <v>3.97</v>
          </cell>
          <cell r="L140" t="str">
            <v>11</v>
          </cell>
          <cell r="M140" t="str">
            <v>77</v>
          </cell>
          <cell r="N140" t="str">
            <v>74.93</v>
          </cell>
          <cell r="O140" t="str">
            <v>139</v>
          </cell>
          <cell r="P140" t="str">
            <v>14</v>
          </cell>
          <cell r="Q140" t="str">
            <v>4</v>
          </cell>
          <cell r="R140" t="str">
            <v xml:space="preserve">德育测评 : 15.25分 智育测评 : 51.9分 体育测评 : 1.78分 美育测评 : 3.0分 劳育测评 : 3.0分 </v>
          </cell>
          <cell r="S140" t="str">
            <v>21风景园林2</v>
          </cell>
        </row>
        <row r="141">
          <cell r="G141" t="str">
            <v>202118710404</v>
          </cell>
          <cell r="H141" t="str">
            <v>陈幸坪</v>
          </cell>
          <cell r="I141" t="str">
            <v>女</v>
          </cell>
          <cell r="J141" t="str">
            <v>中国共产主义青年团团员</v>
          </cell>
          <cell r="K141" t="str">
            <v>3.89</v>
          </cell>
          <cell r="L141" t="str">
            <v>15</v>
          </cell>
          <cell r="M141" t="str">
            <v>173</v>
          </cell>
          <cell r="N141" t="str">
            <v>74.91</v>
          </cell>
          <cell r="O141" t="str">
            <v>140</v>
          </cell>
          <cell r="P141" t="str">
            <v>27</v>
          </cell>
          <cell r="Q141" t="str">
            <v>5</v>
          </cell>
          <cell r="R141" t="str">
            <v xml:space="preserve">德育测评 : 18.0分 智育测评 : 46.91分 体育测评 : 2.0分 美育测评 : 3.0分 劳育测评 : 5.0分 </v>
          </cell>
          <cell r="S141" t="str">
            <v>21园林4</v>
          </cell>
        </row>
        <row r="142">
          <cell r="G142" t="str">
            <v>202118310217</v>
          </cell>
          <cell r="H142" t="str">
            <v>吴楚瑜</v>
          </cell>
          <cell r="I142" t="str">
            <v>女</v>
          </cell>
          <cell r="J142" t="str">
            <v>中国共产主义青年团团员</v>
          </cell>
          <cell r="K142" t="str">
            <v>3.99</v>
          </cell>
          <cell r="L142" t="str">
            <v>14</v>
          </cell>
          <cell r="M142" t="str">
            <v>84</v>
          </cell>
          <cell r="N142" t="str">
            <v>74.89</v>
          </cell>
          <cell r="O142" t="str">
            <v>141</v>
          </cell>
          <cell r="P142" t="str">
            <v>28</v>
          </cell>
          <cell r="Q142" t="str">
            <v>8</v>
          </cell>
          <cell r="R142" t="str">
            <v xml:space="preserve">德育测评 : 16.09分 智育测评 : 50.8分 体育测评 : 2.0分 美育测评 : 3.0分 劳育测评 : 3.0分 </v>
          </cell>
          <cell r="S142" t="str">
            <v>21城乡规划2</v>
          </cell>
        </row>
        <row r="143">
          <cell r="G143" t="str">
            <v>202118610104</v>
          </cell>
          <cell r="H143" t="str">
            <v>黄珮琦</v>
          </cell>
          <cell r="I143" t="str">
            <v>女</v>
          </cell>
          <cell r="J143" t="str">
            <v>中国共产主义青年团团员</v>
          </cell>
          <cell r="K143" t="str">
            <v>4.37</v>
          </cell>
          <cell r="L143" t="str">
            <v>4</v>
          </cell>
          <cell r="M143" t="str">
            <v>6</v>
          </cell>
          <cell r="N143" t="str">
            <v>74.84</v>
          </cell>
          <cell r="O143" t="str">
            <v>142</v>
          </cell>
          <cell r="P143" t="str">
            <v>10</v>
          </cell>
          <cell r="Q143" t="str">
            <v>10</v>
          </cell>
          <cell r="R143" t="str">
            <v xml:space="preserve">德育测评 : 15.49分 智育测评 : 51.14分 体育测评 : 2.21分 美育测评 : 3.0分 劳育测评 : 3.0分 </v>
          </cell>
          <cell r="S143" t="str">
            <v>21森林保护1</v>
          </cell>
        </row>
        <row r="144">
          <cell r="G144" t="str">
            <v>202118710228</v>
          </cell>
          <cell r="H144" t="str">
            <v>钟承佑</v>
          </cell>
          <cell r="I144" t="str">
            <v>男</v>
          </cell>
          <cell r="J144" t="str">
            <v>群众</v>
          </cell>
          <cell r="K144" t="str">
            <v>4.07</v>
          </cell>
          <cell r="L144" t="str">
            <v>10</v>
          </cell>
          <cell r="M144" t="str">
            <v>109</v>
          </cell>
          <cell r="N144" t="str">
            <v>74.82</v>
          </cell>
          <cell r="O144" t="str">
            <v>143</v>
          </cell>
          <cell r="P144" t="str">
            <v>28</v>
          </cell>
          <cell r="Q144" t="str">
            <v>9</v>
          </cell>
          <cell r="R144" t="str">
            <v xml:space="preserve">德育测评 : 16.7分 智育测评 : 49.56分 体育测评 : 2.56分 美育测评 : 3.0分 劳育测评 : 3.0分 </v>
          </cell>
          <cell r="S144" t="str">
            <v>21园林2</v>
          </cell>
        </row>
        <row r="145">
          <cell r="G145" t="str">
            <v>202118310214</v>
          </cell>
          <cell r="H145" t="str">
            <v>区晓颖</v>
          </cell>
          <cell r="I145" t="str">
            <v>女</v>
          </cell>
          <cell r="J145" t="str">
            <v>中国共产主义青年团团员</v>
          </cell>
          <cell r="K145" t="str">
            <v>4.13</v>
          </cell>
          <cell r="L145" t="str">
            <v>4</v>
          </cell>
          <cell r="M145" t="str">
            <v>33</v>
          </cell>
          <cell r="N145" t="str">
            <v>74.78</v>
          </cell>
          <cell r="O145" t="str">
            <v>144</v>
          </cell>
          <cell r="P145" t="str">
            <v>29</v>
          </cell>
          <cell r="Q145" t="str">
            <v>9</v>
          </cell>
          <cell r="R145" t="str">
            <v xml:space="preserve">德育测评 : 13.9分 智育测评 : 52.58分 体育测评 : 2.3分 美育测评 : 3.0分 劳育测评 : 3.0分 </v>
          </cell>
          <cell r="S145" t="str">
            <v>21城乡规划2</v>
          </cell>
        </row>
        <row r="146">
          <cell r="G146" t="str">
            <v>202118210121</v>
          </cell>
          <cell r="H146" t="str">
            <v>倪安琛</v>
          </cell>
          <cell r="I146" t="str">
            <v>女</v>
          </cell>
          <cell r="J146" t="str">
            <v>中国共产主义青年团团员</v>
          </cell>
          <cell r="K146" t="str">
            <v>4.06</v>
          </cell>
          <cell r="L146" t="str">
            <v>9</v>
          </cell>
          <cell r="M146" t="str">
            <v>52</v>
          </cell>
          <cell r="N146" t="str">
            <v>74.75</v>
          </cell>
          <cell r="O146" t="str">
            <v>145</v>
          </cell>
          <cell r="P146" t="str">
            <v>15</v>
          </cell>
          <cell r="Q146" t="str">
            <v>11</v>
          </cell>
          <cell r="R146" t="str">
            <v xml:space="preserve">德育测评 : 14.99分 智育测评 : 52.05分 体育测评 : 1.71分 美育测评 : 3.0分 劳育测评 : 3.0分 </v>
          </cell>
          <cell r="S146" t="str">
            <v>21风景园林1</v>
          </cell>
        </row>
        <row r="147">
          <cell r="G147" t="str">
            <v>202118710224</v>
          </cell>
          <cell r="H147" t="str">
            <v>曾梓延</v>
          </cell>
          <cell r="I147" t="str">
            <v>男</v>
          </cell>
          <cell r="J147" t="str">
            <v>中国共产主义青年团团员</v>
          </cell>
          <cell r="K147" t="str">
            <v>4.04</v>
          </cell>
          <cell r="L147" t="str">
            <v>11</v>
          </cell>
          <cell r="M147" t="str">
            <v>121</v>
          </cell>
          <cell r="N147" t="str">
            <v>74.75</v>
          </cell>
          <cell r="O147" t="str">
            <v>145</v>
          </cell>
          <cell r="P147" t="str">
            <v>29</v>
          </cell>
          <cell r="Q147" t="str">
            <v>10</v>
          </cell>
          <cell r="R147" t="str">
            <v xml:space="preserve">德育测评 : 16.7分 智育测评 : 48.2分 体育测评 : 2.95分 美育测评 : 3.0分 劳育测评 : 3.9分 </v>
          </cell>
          <cell r="S147" t="str">
            <v>21园林2</v>
          </cell>
        </row>
        <row r="148">
          <cell r="G148" t="str">
            <v>202118110317</v>
          </cell>
          <cell r="H148" t="str">
            <v>巫凤英</v>
          </cell>
          <cell r="I148" t="str">
            <v>女</v>
          </cell>
          <cell r="J148" t="str">
            <v>中国共产主义青年团团员</v>
          </cell>
          <cell r="K148" t="str">
            <v>4.1</v>
          </cell>
          <cell r="L148" t="str">
            <v>22</v>
          </cell>
          <cell r="M148" t="str">
            <v>44</v>
          </cell>
          <cell r="N148" t="str">
            <v>74.63</v>
          </cell>
          <cell r="O148" t="str">
            <v>147</v>
          </cell>
          <cell r="P148" t="str">
            <v>20</v>
          </cell>
          <cell r="Q148" t="str">
            <v>20</v>
          </cell>
          <cell r="R148" t="str">
            <v xml:space="preserve">德育测评 : 16.15分 智育测评 : 49.56分 体育测评 : 2.92分 美育测评 : 3.0分 劳育测评 : 3.0分 </v>
          </cell>
          <cell r="S148" t="str">
            <v>21林学丁颖班1</v>
          </cell>
        </row>
        <row r="149">
          <cell r="G149" t="str">
            <v>202118710213</v>
          </cell>
          <cell r="H149" t="str">
            <v>梁幸燕</v>
          </cell>
          <cell r="I149" t="str">
            <v>女</v>
          </cell>
          <cell r="J149" t="str">
            <v>群众</v>
          </cell>
          <cell r="K149" t="str">
            <v>4.18</v>
          </cell>
          <cell r="L149" t="str">
            <v>6</v>
          </cell>
          <cell r="M149" t="str">
            <v>56</v>
          </cell>
          <cell r="N149" t="str">
            <v>74.63</v>
          </cell>
          <cell r="O149" t="str">
            <v>147</v>
          </cell>
          <cell r="P149" t="str">
            <v>30</v>
          </cell>
          <cell r="Q149" t="str">
            <v>11</v>
          </cell>
          <cell r="R149" t="str">
            <v xml:space="preserve">德育测评 : 14.4分 智育测评 : 51.87分 体育测评 : 2.36分 美育测评 : 3.0分 劳育测评 : 3.0分 </v>
          </cell>
          <cell r="S149" t="str">
            <v>21园林2</v>
          </cell>
        </row>
        <row r="150">
          <cell r="G150" t="str">
            <v>202118220209</v>
          </cell>
          <cell r="H150" t="str">
            <v>黄嘉宜</v>
          </cell>
          <cell r="I150" t="str">
            <v>女</v>
          </cell>
          <cell r="J150" t="str">
            <v>中国共产主义青年团团员</v>
          </cell>
          <cell r="K150" t="str">
            <v>4.04</v>
          </cell>
          <cell r="L150" t="str">
            <v>6</v>
          </cell>
          <cell r="M150" t="str">
            <v>16</v>
          </cell>
          <cell r="N150" t="str">
            <v>74.56</v>
          </cell>
          <cell r="O150" t="str">
            <v>149</v>
          </cell>
          <cell r="P150" t="str">
            <v>8</v>
          </cell>
          <cell r="Q150" t="str">
            <v>6</v>
          </cell>
          <cell r="R150" t="str">
            <v xml:space="preserve">德育测评 : 14.99分 智育测评 : 51.32分 体育测评 : 2.25分 美育测评 : 3.0分 劳育测评 : 3.0分 </v>
          </cell>
          <cell r="S150" t="str">
            <v>21风景园林国际班2</v>
          </cell>
        </row>
        <row r="151">
          <cell r="G151" t="str">
            <v>202118110225</v>
          </cell>
          <cell r="H151" t="str">
            <v>余晓烨</v>
          </cell>
          <cell r="I151" t="str">
            <v>女</v>
          </cell>
          <cell r="J151" t="str">
            <v>中国共产主义青年团团员</v>
          </cell>
          <cell r="K151" t="str">
            <v>4.21</v>
          </cell>
          <cell r="L151" t="str">
            <v>16</v>
          </cell>
          <cell r="M151" t="str">
            <v>30</v>
          </cell>
          <cell r="N151" t="str">
            <v>74.53</v>
          </cell>
          <cell r="O151" t="str">
            <v>150</v>
          </cell>
          <cell r="P151" t="str">
            <v>21</v>
          </cell>
          <cell r="Q151" t="str">
            <v>21</v>
          </cell>
          <cell r="R151" t="str">
            <v xml:space="preserve">德育测评 : 15.65分 智育测评 : 50.89分 体育测评 : 1.99分 美育测评 : 3.0分 劳育测评 : 3.0分 </v>
          </cell>
          <cell r="S151" t="str">
            <v>21林学丁颖班1</v>
          </cell>
        </row>
        <row r="152">
          <cell r="G152" t="str">
            <v>202118510212</v>
          </cell>
          <cell r="H152" t="str">
            <v>罗颖欣</v>
          </cell>
          <cell r="I152" t="str">
            <v>女</v>
          </cell>
          <cell r="J152" t="str">
            <v>中国共产主义青年团团员</v>
          </cell>
          <cell r="K152" t="str">
            <v>4.23</v>
          </cell>
          <cell r="L152" t="str">
            <v>10</v>
          </cell>
          <cell r="M152" t="str">
            <v>22</v>
          </cell>
          <cell r="N152" t="str">
            <v>74.49</v>
          </cell>
          <cell r="O152" t="str">
            <v>151</v>
          </cell>
          <cell r="P152" t="str">
            <v>15</v>
          </cell>
          <cell r="Q152" t="str">
            <v>13</v>
          </cell>
          <cell r="R152" t="str">
            <v xml:space="preserve">德育测评 : 14.45分 智育测评 : 51.93分 体育测评 : 1.51分 美育测评 : 3.0分 劳育测评 : 3.6分 </v>
          </cell>
          <cell r="S152" t="str">
            <v>21旅游管理2</v>
          </cell>
        </row>
        <row r="153">
          <cell r="G153" t="str">
            <v>202118210111</v>
          </cell>
          <cell r="H153" t="str">
            <v>李胜辉</v>
          </cell>
          <cell r="I153" t="str">
            <v>男</v>
          </cell>
          <cell r="J153" t="str">
            <v>中国共产主义青年团团员</v>
          </cell>
          <cell r="K153" t="str">
            <v>3.55</v>
          </cell>
          <cell r="L153" t="str">
            <v>25</v>
          </cell>
          <cell r="M153" t="str">
            <v>145</v>
          </cell>
          <cell r="N153" t="str">
            <v>74.47</v>
          </cell>
          <cell r="O153" t="str">
            <v>152</v>
          </cell>
          <cell r="P153" t="str">
            <v>16</v>
          </cell>
          <cell r="Q153" t="str">
            <v>12</v>
          </cell>
          <cell r="R153" t="str">
            <v xml:space="preserve">德育测评 : 15.94分 智育测评 : 46.61分 体育测评 : 4.27分 美育测评 : 3.0分 劳育测评 : 4.65分 </v>
          </cell>
          <cell r="S153" t="str">
            <v>21风景园林1</v>
          </cell>
        </row>
        <row r="154">
          <cell r="G154" t="str">
            <v>202118410117</v>
          </cell>
          <cell r="H154" t="str">
            <v>刘一蓉</v>
          </cell>
          <cell r="I154" t="str">
            <v>女</v>
          </cell>
          <cell r="J154" t="str">
            <v>中国共产主义青年团团员</v>
          </cell>
          <cell r="K154" t="str">
            <v>4.31</v>
          </cell>
          <cell r="L154" t="str">
            <v>6</v>
          </cell>
          <cell r="M154" t="str">
            <v>8</v>
          </cell>
          <cell r="N154" t="str">
            <v>74.44</v>
          </cell>
          <cell r="O154" t="str">
            <v>153</v>
          </cell>
          <cell r="P154" t="str">
            <v>3</v>
          </cell>
          <cell r="Q154" t="str">
            <v>3</v>
          </cell>
          <cell r="R154" t="str">
            <v xml:space="preserve">德育测评 : 15.75分 智育测评 : 50.87分 体育测评 : 1.82分 美育测评 : 3.0分 劳育测评 : 3.0分 </v>
          </cell>
          <cell r="S154" t="str">
            <v>21草业科学1</v>
          </cell>
        </row>
        <row r="155">
          <cell r="G155" t="str">
            <v>202118310107</v>
          </cell>
          <cell r="H155" t="str">
            <v>李嘉倩</v>
          </cell>
          <cell r="I155" t="str">
            <v>女</v>
          </cell>
          <cell r="J155" t="str">
            <v>群众</v>
          </cell>
          <cell r="K155" t="str">
            <v>4.03</v>
          </cell>
          <cell r="L155" t="str">
            <v>21</v>
          </cell>
          <cell r="M155" t="str">
            <v>68</v>
          </cell>
          <cell r="N155" t="str">
            <v>74.44</v>
          </cell>
          <cell r="O155" t="str">
            <v>153</v>
          </cell>
          <cell r="P155" t="str">
            <v>30</v>
          </cell>
          <cell r="Q155" t="str">
            <v>21</v>
          </cell>
          <cell r="R155" t="str">
            <v xml:space="preserve">德育测评 : 15.25分 智育测评 : 51.31分 体育测评 : 1.78分 美育测评 : 3.0分 劳育测评 : 3.1分 </v>
          </cell>
          <cell r="S155" t="str">
            <v>21城乡规划1</v>
          </cell>
        </row>
        <row r="156">
          <cell r="G156" t="str">
            <v>202118320127</v>
          </cell>
          <cell r="H156" t="str">
            <v>张书凡</v>
          </cell>
          <cell r="I156" t="str">
            <v>女</v>
          </cell>
          <cell r="J156" t="str">
            <v>中国共产主义青年团团员</v>
          </cell>
          <cell r="K156" t="str">
            <v>4.12</v>
          </cell>
          <cell r="L156" t="str">
            <v>14</v>
          </cell>
          <cell r="M156" t="str">
            <v>27</v>
          </cell>
          <cell r="N156" t="str">
            <v>74.33</v>
          </cell>
          <cell r="O156" t="str">
            <v>155</v>
          </cell>
          <cell r="P156" t="str">
            <v>9</v>
          </cell>
          <cell r="Q156" t="str">
            <v>9</v>
          </cell>
          <cell r="R156" t="str">
            <v xml:space="preserve">德育测评 : 14.8分 智育测评 : 50.58分 体育测评 : 2.8分 美育测评 : 3.0分 劳育测评 : 3.15分 </v>
          </cell>
          <cell r="S156" t="str">
            <v>21城规振兴班1</v>
          </cell>
        </row>
        <row r="157">
          <cell r="G157" t="str">
            <v>202118310203</v>
          </cell>
          <cell r="H157" t="str">
            <v>陈思羽</v>
          </cell>
          <cell r="I157" t="str">
            <v>女</v>
          </cell>
          <cell r="J157" t="str">
            <v>中国共产主义青年团团员</v>
          </cell>
          <cell r="K157" t="str">
            <v>3.93</v>
          </cell>
          <cell r="L157" t="str">
            <v>18</v>
          </cell>
          <cell r="M157" t="str">
            <v>99</v>
          </cell>
          <cell r="N157" t="str">
            <v>74.29</v>
          </cell>
          <cell r="O157" t="str">
            <v>156</v>
          </cell>
          <cell r="P157" t="str">
            <v>31</v>
          </cell>
          <cell r="Q157" t="str">
            <v>10</v>
          </cell>
          <cell r="R157" t="str">
            <v xml:space="preserve">德育测评 : 13.99分 智育测评 : 50.03分 体育测评 : 2.27分 美育测评 : 3.0分 劳育测评 : 5.0分 </v>
          </cell>
          <cell r="S157" t="str">
            <v>21城乡规划2</v>
          </cell>
        </row>
        <row r="158">
          <cell r="G158" t="str">
            <v>202118320112</v>
          </cell>
          <cell r="H158" t="str">
            <v>梁译允</v>
          </cell>
          <cell r="I158" t="str">
            <v>女</v>
          </cell>
          <cell r="J158" t="str">
            <v>中国共产主义青年团团员</v>
          </cell>
          <cell r="K158" t="str">
            <v>4.24</v>
          </cell>
          <cell r="L158" t="str">
            <v>6</v>
          </cell>
          <cell r="M158" t="str">
            <v>12</v>
          </cell>
          <cell r="N158" t="str">
            <v>74.26</v>
          </cell>
          <cell r="O158" t="str">
            <v>157</v>
          </cell>
          <cell r="P158" t="str">
            <v>10</v>
          </cell>
          <cell r="Q158" t="str">
            <v>10</v>
          </cell>
          <cell r="R158" t="str">
            <v xml:space="preserve">德育测评 : 14.3分 智育测评 : 52.05分 体育测评 : 1.91分 美育测评 : 3.0分 劳育测评 : 3.0分 </v>
          </cell>
          <cell r="S158" t="str">
            <v>21城规振兴班1</v>
          </cell>
        </row>
        <row r="159">
          <cell r="G159" t="str">
            <v>202118410111</v>
          </cell>
          <cell r="H159" t="str">
            <v>黄可茵</v>
          </cell>
          <cell r="I159" t="str">
            <v>女</v>
          </cell>
          <cell r="J159" t="str">
            <v>中国共产主义青年团团员</v>
          </cell>
          <cell r="K159" t="str">
            <v>4.42</v>
          </cell>
          <cell r="L159" t="str">
            <v>3</v>
          </cell>
          <cell r="M159" t="str">
            <v>4</v>
          </cell>
          <cell r="N159" t="str">
            <v>74.24</v>
          </cell>
          <cell r="O159" t="str">
            <v>158</v>
          </cell>
          <cell r="P159" t="str">
            <v>4</v>
          </cell>
          <cell r="Q159" t="str">
            <v>4</v>
          </cell>
          <cell r="R159" t="str">
            <v xml:space="preserve">德育测评 : 14.25分 智育测评 : 52.17分 体育测评 : 1.82分 美育测评 : 3.0分 劳育测评 : 3.0分 </v>
          </cell>
          <cell r="S159" t="str">
            <v>21草业科学1</v>
          </cell>
        </row>
        <row r="160">
          <cell r="G160" t="str">
            <v>202118220216</v>
          </cell>
          <cell r="H160" t="str">
            <v>李经纬</v>
          </cell>
          <cell r="I160" t="str">
            <v>男</v>
          </cell>
          <cell r="J160" t="str">
            <v>群众</v>
          </cell>
          <cell r="K160" t="str">
            <v>4.04</v>
          </cell>
          <cell r="L160" t="str">
            <v>8</v>
          </cell>
          <cell r="M160" t="str">
            <v>17</v>
          </cell>
          <cell r="N160" t="str">
            <v>74.18</v>
          </cell>
          <cell r="O160" t="str">
            <v>159</v>
          </cell>
          <cell r="P160" t="str">
            <v>9</v>
          </cell>
          <cell r="Q160" t="str">
            <v>7</v>
          </cell>
          <cell r="R160" t="str">
            <v xml:space="preserve">德育测评 : 14.98分 智育测评 : 51.32分 体育测评 : 1.88分 美育测评 : 3.0分 劳育测评 : 3.0分 </v>
          </cell>
          <cell r="S160" t="str">
            <v>21风景园林国际班2</v>
          </cell>
        </row>
        <row r="161">
          <cell r="G161" t="str">
            <v>202118110222</v>
          </cell>
          <cell r="H161" t="str">
            <v>严林旋</v>
          </cell>
          <cell r="I161" t="str">
            <v>女</v>
          </cell>
          <cell r="J161" t="str">
            <v>中国共产主义青年团团员</v>
          </cell>
          <cell r="K161" t="str">
            <v>4.13</v>
          </cell>
          <cell r="L161" t="str">
            <v>21</v>
          </cell>
          <cell r="M161" t="str">
            <v>40</v>
          </cell>
          <cell r="N161" t="str">
            <v>74.17</v>
          </cell>
          <cell r="O161" t="str">
            <v>160</v>
          </cell>
          <cell r="P161" t="str">
            <v>22</v>
          </cell>
          <cell r="Q161" t="str">
            <v>22</v>
          </cell>
          <cell r="R161" t="str">
            <v xml:space="preserve">德育测评 : 15.55分 智育测评 : 49.92分 体育测评 : 2.25分 美育测评 : 3.0分 劳育测评 : 3.45分 </v>
          </cell>
          <cell r="S161" t="str">
            <v>21林学丁颖班1</v>
          </cell>
        </row>
        <row r="162">
          <cell r="G162" t="str">
            <v>202118320105</v>
          </cell>
          <cell r="H162" t="str">
            <v>黄骏乐</v>
          </cell>
          <cell r="I162" t="str">
            <v>男</v>
          </cell>
          <cell r="J162" t="str">
            <v>中国共产主义青年团团员</v>
          </cell>
          <cell r="K162" t="str">
            <v>4.27</v>
          </cell>
          <cell r="L162" t="str">
            <v>5</v>
          </cell>
          <cell r="M162" t="str">
            <v>11</v>
          </cell>
          <cell r="N162" t="str">
            <v>74.15</v>
          </cell>
          <cell r="O162" t="str">
            <v>161</v>
          </cell>
          <cell r="P162" t="str">
            <v>11</v>
          </cell>
          <cell r="Q162" t="str">
            <v>11</v>
          </cell>
          <cell r="R162" t="str">
            <v xml:space="preserve">德育测评 : 14.0分 智育测评 : 52.42分 体育测评 : 1.73分 美育测评 : 3.0分 劳育测评 : 3.0分 </v>
          </cell>
          <cell r="S162" t="str">
            <v>21城规振兴班1</v>
          </cell>
        </row>
        <row r="163">
          <cell r="G163" t="str">
            <v>202118340125</v>
          </cell>
          <cell r="H163" t="str">
            <v>肖梦凡</v>
          </cell>
          <cell r="I163" t="str">
            <v>女</v>
          </cell>
          <cell r="J163" t="str">
            <v>中国共产主义青年团团员</v>
          </cell>
          <cell r="K163" t="str">
            <v>4.02</v>
          </cell>
          <cell r="L163" t="str">
            <v>5</v>
          </cell>
          <cell r="M163" t="str">
            <v>15</v>
          </cell>
          <cell r="N163" t="str">
            <v>74.13</v>
          </cell>
          <cell r="O163" t="str">
            <v>162</v>
          </cell>
          <cell r="P163" t="str">
            <v>4</v>
          </cell>
          <cell r="Q163" t="str">
            <v>4</v>
          </cell>
          <cell r="R163" t="str">
            <v xml:space="preserve">德育测评 : 16.85分 智育测评 : 49.24分 体育测评 : 1.54分 美育测评 : 3.0分 劳育测评 : 3.5分 </v>
          </cell>
          <cell r="S163" t="str">
            <v>21野生动物1</v>
          </cell>
        </row>
        <row r="164">
          <cell r="G164" t="str">
            <v>202118410115</v>
          </cell>
          <cell r="H164" t="str">
            <v>李梦茹</v>
          </cell>
          <cell r="I164" t="str">
            <v>女</v>
          </cell>
          <cell r="J164" t="str">
            <v>中国共产主义青年团团员</v>
          </cell>
          <cell r="K164" t="str">
            <v>4.24</v>
          </cell>
          <cell r="L164" t="str">
            <v>12</v>
          </cell>
          <cell r="M164" t="str">
            <v>14</v>
          </cell>
          <cell r="N164" t="str">
            <v>74.12</v>
          </cell>
          <cell r="O164" t="str">
            <v>163</v>
          </cell>
          <cell r="P164" t="str">
            <v>5</v>
          </cell>
          <cell r="Q164" t="str">
            <v>5</v>
          </cell>
          <cell r="R164" t="str">
            <v xml:space="preserve">德育测评 : 16.25分 智育测评 : 50.04分 体育测评 : 1.83分 美育测评 : 3.0分 劳育测评 : 3.0分 </v>
          </cell>
          <cell r="S164" t="str">
            <v>21草业科学1</v>
          </cell>
        </row>
        <row r="165">
          <cell r="G165" t="str">
            <v>202116160104</v>
          </cell>
          <cell r="H165" t="str">
            <v>贾欣睿</v>
          </cell>
          <cell r="I165" t="str">
            <v>女</v>
          </cell>
          <cell r="J165" t="str">
            <v>中国共产主义青年团团员</v>
          </cell>
          <cell r="K165" t="str">
            <v>4.03</v>
          </cell>
          <cell r="L165" t="str">
            <v>10</v>
          </cell>
          <cell r="M165" t="str">
            <v>67</v>
          </cell>
          <cell r="N165" t="str">
            <v>74.12</v>
          </cell>
          <cell r="O165" t="str">
            <v>163</v>
          </cell>
          <cell r="P165" t="str">
            <v>32</v>
          </cell>
          <cell r="Q165" t="str">
            <v>11</v>
          </cell>
          <cell r="R165" t="str">
            <v xml:space="preserve">德育测评 : 14.96分 智育测评 : 51.31分 体育测评 : 1.85分 美育测评 : 3.0分 劳育测评 : 3.0分 </v>
          </cell>
          <cell r="S165" t="str">
            <v>21城乡规划2</v>
          </cell>
        </row>
        <row r="166">
          <cell r="G166" t="str">
            <v>202118320124</v>
          </cell>
          <cell r="H166" t="str">
            <v>吴昱瑶</v>
          </cell>
          <cell r="I166" t="str">
            <v>女</v>
          </cell>
          <cell r="J166" t="str">
            <v>中国共产主义青年团团员</v>
          </cell>
          <cell r="K166" t="str">
            <v>4.15</v>
          </cell>
          <cell r="L166" t="str">
            <v>13</v>
          </cell>
          <cell r="M166" t="str">
            <v>24</v>
          </cell>
          <cell r="N166" t="str">
            <v>74.09</v>
          </cell>
          <cell r="O166" t="str">
            <v>165</v>
          </cell>
          <cell r="P166" t="str">
            <v>12</v>
          </cell>
          <cell r="Q166" t="str">
            <v>12</v>
          </cell>
          <cell r="R166" t="str">
            <v xml:space="preserve">德育测评 : 14.3分 智育测评 : 51.95分 体育测评 : 1.84分 美育测评 : 3.0分 劳育测评 : 3.0分 </v>
          </cell>
          <cell r="S166" t="str">
            <v>21城规振兴班1</v>
          </cell>
        </row>
        <row r="167">
          <cell r="G167" t="str">
            <v>202118220219</v>
          </cell>
          <cell r="H167" t="str">
            <v>刘佛森</v>
          </cell>
          <cell r="I167" t="str">
            <v>男</v>
          </cell>
          <cell r="J167" t="str">
            <v>中国共产主义青年团团员</v>
          </cell>
          <cell r="K167" t="str">
            <v>4.05</v>
          </cell>
          <cell r="L167" t="str">
            <v>5</v>
          </cell>
          <cell r="M167" t="str">
            <v>14</v>
          </cell>
          <cell r="N167" t="str">
            <v>74.09</v>
          </cell>
          <cell r="O167" t="str">
            <v>165</v>
          </cell>
          <cell r="P167" t="str">
            <v>10</v>
          </cell>
          <cell r="Q167" t="str">
            <v>8</v>
          </cell>
          <cell r="R167" t="str">
            <v xml:space="preserve">德育测评 : 14.98分 智育测评 : 51.44分 体育测评 : 1.67分 美育测评 : 3.0分 劳育测评 : 3.0分 </v>
          </cell>
          <cell r="S167" t="str">
            <v>21风景园林国际班2</v>
          </cell>
        </row>
        <row r="168">
          <cell r="G168" t="str">
            <v>202118340130</v>
          </cell>
          <cell r="H168" t="str">
            <v>赵悦彤</v>
          </cell>
          <cell r="I168" t="str">
            <v>女</v>
          </cell>
          <cell r="J168" t="str">
            <v>中国共产主义青年团团员</v>
          </cell>
          <cell r="K168" t="str">
            <v>3.88</v>
          </cell>
          <cell r="L168" t="str">
            <v>7</v>
          </cell>
          <cell r="M168" t="str">
            <v>26</v>
          </cell>
          <cell r="N168" t="str">
            <v>74.09</v>
          </cell>
          <cell r="O168" t="str">
            <v>165</v>
          </cell>
          <cell r="P168" t="str">
            <v>5</v>
          </cell>
          <cell r="Q168" t="str">
            <v>5</v>
          </cell>
          <cell r="R168" t="str">
            <v xml:space="preserve">德育测评 : 15.5分 智育测评 : 48.53分 体育测评 : 2.06分 美育测评 : 3.0分 劳育测评 : 5.0分 </v>
          </cell>
          <cell r="S168" t="str">
            <v>21野生动物1</v>
          </cell>
        </row>
        <row r="169">
          <cell r="G169" t="str">
            <v>202118310125</v>
          </cell>
          <cell r="H169" t="str">
            <v>詹骐菀</v>
          </cell>
          <cell r="I169" t="str">
            <v>女</v>
          </cell>
          <cell r="J169" t="str">
            <v>群众</v>
          </cell>
          <cell r="K169" t="str">
            <v>4.21</v>
          </cell>
          <cell r="L169" t="str">
            <v>4</v>
          </cell>
          <cell r="M169" t="str">
            <v>19</v>
          </cell>
          <cell r="N169" t="str">
            <v>74.08</v>
          </cell>
          <cell r="O169" t="str">
            <v>168</v>
          </cell>
          <cell r="P169" t="str">
            <v>33</v>
          </cell>
          <cell r="Q169" t="str">
            <v>22</v>
          </cell>
          <cell r="R169" t="str">
            <v xml:space="preserve">德育测评 : 12.75分 智育测评 : 53.6分 体育测评 : 1.73分 美育测评 : 3.0分 劳育测评 : 3.0分 </v>
          </cell>
          <cell r="S169" t="str">
            <v>21城乡规划1</v>
          </cell>
        </row>
        <row r="170">
          <cell r="G170" t="str">
            <v>202118220204</v>
          </cell>
          <cell r="H170" t="str">
            <v>郭巧明</v>
          </cell>
          <cell r="I170" t="str">
            <v>女</v>
          </cell>
          <cell r="J170" t="str">
            <v>中国共产主义青年团团员</v>
          </cell>
          <cell r="K170" t="str">
            <v>4.04</v>
          </cell>
          <cell r="L170" t="str">
            <v>7</v>
          </cell>
          <cell r="M170" t="str">
            <v>18</v>
          </cell>
          <cell r="N170" t="str">
            <v>74.04</v>
          </cell>
          <cell r="O170" t="str">
            <v>169</v>
          </cell>
          <cell r="P170" t="str">
            <v>11</v>
          </cell>
          <cell r="Q170" t="str">
            <v>9</v>
          </cell>
          <cell r="R170" t="str">
            <v xml:space="preserve">德育测评 : 14.99分 智育测评 : 51.32分 体育测评 : 1.73分 美育测评 : 3.0分 劳育测评 : 3.0分 </v>
          </cell>
          <cell r="S170" t="str">
            <v>21风景园林国际班2</v>
          </cell>
        </row>
        <row r="171">
          <cell r="G171" t="str">
            <v>202118710318</v>
          </cell>
          <cell r="H171" t="str">
            <v>林文宜</v>
          </cell>
          <cell r="I171" t="str">
            <v>女</v>
          </cell>
          <cell r="J171" t="str">
            <v>中国共产主义青年团团员</v>
          </cell>
          <cell r="K171" t="str">
            <v>4.02</v>
          </cell>
          <cell r="L171" t="str">
            <v>16</v>
          </cell>
          <cell r="M171" t="str">
            <v>128</v>
          </cell>
          <cell r="N171" t="str">
            <v>74.04</v>
          </cell>
          <cell r="O171" t="str">
            <v>169</v>
          </cell>
          <cell r="P171" t="str">
            <v>31</v>
          </cell>
          <cell r="Q171" t="str">
            <v>5</v>
          </cell>
          <cell r="R171" t="str">
            <v xml:space="preserve">德育测评 : 16.2分 智育测评 : 48.96分 体育测评 : 2.68分 美育测评 : 3.2分 劳育测评 : 3.0分 </v>
          </cell>
          <cell r="S171" t="str">
            <v>21园林3</v>
          </cell>
        </row>
        <row r="172">
          <cell r="G172" t="str">
            <v>202118510211</v>
          </cell>
          <cell r="H172" t="str">
            <v>刘昭伯</v>
          </cell>
          <cell r="I172" t="str">
            <v>男</v>
          </cell>
          <cell r="J172" t="str">
            <v>中国共产主义青年团团员</v>
          </cell>
          <cell r="K172" t="str">
            <v>4.15</v>
          </cell>
          <cell r="L172" t="str">
            <v>13</v>
          </cell>
          <cell r="M172" t="str">
            <v>35</v>
          </cell>
          <cell r="N172" t="str">
            <v>73.98</v>
          </cell>
          <cell r="O172" t="str">
            <v>171</v>
          </cell>
          <cell r="P172" t="str">
            <v>16</v>
          </cell>
          <cell r="Q172" t="str">
            <v>14</v>
          </cell>
          <cell r="R172" t="str">
            <v xml:space="preserve">德育测评 : 14.43分 智育测评 : 50.95分 体育测评 : 2.0分 美育测评 : 3.0分 劳育测评 : 3.6分 </v>
          </cell>
          <cell r="S172" t="str">
            <v>21旅游管理2</v>
          </cell>
        </row>
        <row r="173">
          <cell r="G173" t="str">
            <v>202118210226</v>
          </cell>
          <cell r="H173" t="str">
            <v>余嘉楠</v>
          </cell>
          <cell r="I173" t="str">
            <v>男</v>
          </cell>
          <cell r="J173" t="str">
            <v>中国共产主义青年团团员</v>
          </cell>
          <cell r="K173" t="str">
            <v>4.1</v>
          </cell>
          <cell r="L173" t="str">
            <v>3</v>
          </cell>
          <cell r="M173" t="str">
            <v>41</v>
          </cell>
          <cell r="N173" t="str">
            <v>73.96</v>
          </cell>
          <cell r="O173" t="str">
            <v>172</v>
          </cell>
          <cell r="P173" t="str">
            <v>17</v>
          </cell>
          <cell r="Q173" t="str">
            <v>5</v>
          </cell>
          <cell r="R173" t="str">
            <v xml:space="preserve">德育测评 : 13.1分 智育测评 : 52.56分 体育测评 : 2.3分 美育测评 : 3.0分 劳育测评 : 3.0分 </v>
          </cell>
          <cell r="S173" t="str">
            <v>21风景园林2</v>
          </cell>
        </row>
        <row r="174">
          <cell r="G174" t="str">
            <v>202118110309</v>
          </cell>
          <cell r="H174" t="str">
            <v>利建林</v>
          </cell>
          <cell r="I174" t="str">
            <v>男</v>
          </cell>
          <cell r="J174" t="str">
            <v>中国共产主义青年团团员</v>
          </cell>
          <cell r="K174" t="str">
            <v>4.08</v>
          </cell>
          <cell r="L174" t="str">
            <v>12</v>
          </cell>
          <cell r="M174" t="str">
            <v>25</v>
          </cell>
          <cell r="N174" t="str">
            <v>73.93</v>
          </cell>
          <cell r="O174" t="str">
            <v>173</v>
          </cell>
          <cell r="P174" t="str">
            <v>10</v>
          </cell>
          <cell r="Q174" t="str">
            <v>5</v>
          </cell>
          <cell r="R174" t="str">
            <v xml:space="preserve">德育测评 : 14.7分 智育测评 : 49.1分 体育测评 : 3.03分 美育测评 : 3.0分 劳育测评 : 4.1分 </v>
          </cell>
          <cell r="S174" t="str">
            <v>21林学2</v>
          </cell>
        </row>
        <row r="175">
          <cell r="G175" t="str">
            <v>202118610126</v>
          </cell>
          <cell r="H175" t="str">
            <v>叶言桐</v>
          </cell>
          <cell r="I175" t="str">
            <v>女</v>
          </cell>
          <cell r="J175" t="str">
            <v>中国共产主义青年团团员</v>
          </cell>
          <cell r="K175" t="str">
            <v>4.12</v>
          </cell>
          <cell r="L175" t="str">
            <v>18</v>
          </cell>
          <cell r="M175" t="str">
            <v>23</v>
          </cell>
          <cell r="N175" t="str">
            <v>73.86</v>
          </cell>
          <cell r="O175" t="str">
            <v>174</v>
          </cell>
          <cell r="P175" t="str">
            <v>11</v>
          </cell>
          <cell r="Q175" t="str">
            <v>11</v>
          </cell>
          <cell r="R175" t="str">
            <v xml:space="preserve">德育测评 : 16.55分 智育测评 : 48.31分 体育测评 : 3.0分 美育测评 : 3.0分 劳育测评 : 3.0分 </v>
          </cell>
          <cell r="S175" t="str">
            <v>21森林保护1</v>
          </cell>
        </row>
        <row r="176">
          <cell r="G176" t="str">
            <v>202118340127</v>
          </cell>
          <cell r="H176" t="str">
            <v>詹彬</v>
          </cell>
          <cell r="I176" t="str">
            <v>男</v>
          </cell>
          <cell r="J176" t="str">
            <v>群众</v>
          </cell>
          <cell r="K176" t="str">
            <v>4.1</v>
          </cell>
          <cell r="L176" t="str">
            <v>4</v>
          </cell>
          <cell r="M176" t="str">
            <v>13</v>
          </cell>
          <cell r="N176" t="str">
            <v>73.84</v>
          </cell>
          <cell r="O176" t="str">
            <v>175</v>
          </cell>
          <cell r="P176" t="str">
            <v>6</v>
          </cell>
          <cell r="Q176" t="str">
            <v>6</v>
          </cell>
          <cell r="R176" t="str">
            <v xml:space="preserve">德育测评 : 15.0分 智育测评 : 50.22分 体育测评 : 2.62分 美育测评 : 3.0分 劳育测评 : 3.0分 </v>
          </cell>
          <cell r="S176" t="str">
            <v>21野生动物1</v>
          </cell>
        </row>
        <row r="177">
          <cell r="G177" t="str">
            <v>202118510227</v>
          </cell>
          <cell r="H177" t="str">
            <v>郑莹烨</v>
          </cell>
          <cell r="I177" t="str">
            <v>女</v>
          </cell>
          <cell r="J177" t="str">
            <v>中国共产主义青年团团员</v>
          </cell>
          <cell r="K177" t="str">
            <v>4.09</v>
          </cell>
          <cell r="L177" t="str">
            <v>16</v>
          </cell>
          <cell r="M177" t="str">
            <v>45</v>
          </cell>
          <cell r="N177" t="str">
            <v>73.82</v>
          </cell>
          <cell r="O177" t="str">
            <v>176</v>
          </cell>
          <cell r="P177" t="str">
            <v>17</v>
          </cell>
          <cell r="Q177" t="str">
            <v>15</v>
          </cell>
          <cell r="R177" t="str">
            <v xml:space="preserve">德育测评 : 15.23分 智育测评 : 50.21分 体育测评 : 1.78分 美育测评 : 3.0分 劳育测评 : 3.6分 </v>
          </cell>
          <cell r="S177" t="str">
            <v>21旅游管理2</v>
          </cell>
        </row>
        <row r="178">
          <cell r="G178" t="str">
            <v>202118710115</v>
          </cell>
          <cell r="H178" t="str">
            <v>潘一榕</v>
          </cell>
          <cell r="I178" t="str">
            <v>女</v>
          </cell>
          <cell r="J178" t="str">
            <v>中国共产主义青年团团员</v>
          </cell>
          <cell r="K178" t="str">
            <v>4.24</v>
          </cell>
          <cell r="L178" t="str">
            <v>9</v>
          </cell>
          <cell r="M178" t="str">
            <v>34</v>
          </cell>
          <cell r="N178" t="str">
            <v>73.8</v>
          </cell>
          <cell r="O178" t="str">
            <v>177</v>
          </cell>
          <cell r="P178" t="str">
            <v>32</v>
          </cell>
          <cell r="Q178" t="str">
            <v>11</v>
          </cell>
          <cell r="R178" t="str">
            <v xml:space="preserve">德育测评 : 14.7分 智育测评 : 50.84分 体育测评 : 1.66分 美育测评 : 3.0分 劳育测评 : 3.6分 </v>
          </cell>
          <cell r="S178" t="str">
            <v>21园林1</v>
          </cell>
        </row>
        <row r="179">
          <cell r="G179" t="str">
            <v>202118210118</v>
          </cell>
          <cell r="H179" t="str">
            <v>刘钰</v>
          </cell>
          <cell r="I179" t="str">
            <v>女</v>
          </cell>
          <cell r="J179" t="str">
            <v>中国共产主义青年团团员</v>
          </cell>
          <cell r="K179" t="str">
            <v>4.04</v>
          </cell>
          <cell r="L179" t="str">
            <v>11</v>
          </cell>
          <cell r="M179" t="str">
            <v>55</v>
          </cell>
          <cell r="N179" t="str">
            <v>73.75</v>
          </cell>
          <cell r="O179" t="str">
            <v>178</v>
          </cell>
          <cell r="P179" t="str">
            <v>18</v>
          </cell>
          <cell r="Q179" t="str">
            <v>13</v>
          </cell>
          <cell r="R179" t="str">
            <v xml:space="preserve">德育测评 : 13.99分 智育测评 : 51.79分 体育测评 : 1.97分 美育测评 : 3.0分 劳育测评 : 3.0分 </v>
          </cell>
          <cell r="S179" t="str">
            <v>21风景园林1</v>
          </cell>
        </row>
        <row r="180">
          <cell r="G180" t="str">
            <v>202118610123</v>
          </cell>
          <cell r="H180" t="str">
            <v>肖焕焕</v>
          </cell>
          <cell r="I180" t="str">
            <v>女</v>
          </cell>
          <cell r="J180" t="str">
            <v>群众</v>
          </cell>
          <cell r="K180" t="str">
            <v>4.2</v>
          </cell>
          <cell r="L180" t="str">
            <v>12</v>
          </cell>
          <cell r="M180" t="str">
            <v>14</v>
          </cell>
          <cell r="N180" t="str">
            <v>73.75</v>
          </cell>
          <cell r="O180" t="str">
            <v>178</v>
          </cell>
          <cell r="P180" t="str">
            <v>12</v>
          </cell>
          <cell r="Q180" t="str">
            <v>12</v>
          </cell>
          <cell r="R180" t="str">
            <v xml:space="preserve">德育测评 : 15.4分 智育测评 : 50.25分 体育测评 : 2.1分 美育测评 : 3.0分 劳育测评 : 3.0分 </v>
          </cell>
          <cell r="S180" t="str">
            <v>21森林保护1</v>
          </cell>
        </row>
        <row r="181">
          <cell r="G181" t="str">
            <v>202118310111</v>
          </cell>
          <cell r="H181" t="str">
            <v>刘倩荧</v>
          </cell>
          <cell r="I181" t="str">
            <v>女</v>
          </cell>
          <cell r="J181" t="str">
            <v>中国共产主义青年团团员</v>
          </cell>
          <cell r="K181" t="str">
            <v>4.07</v>
          </cell>
          <cell r="L181" t="str">
            <v>15</v>
          </cell>
          <cell r="M181" t="str">
            <v>55</v>
          </cell>
          <cell r="N181" t="str">
            <v>73.71</v>
          </cell>
          <cell r="O181" t="str">
            <v>180</v>
          </cell>
          <cell r="P181" t="str">
            <v>34</v>
          </cell>
          <cell r="Q181" t="str">
            <v>23</v>
          </cell>
          <cell r="R181" t="str">
            <v xml:space="preserve">德育测评 : 14.0分 智育测评 : 51.82分 体育测评 : 1.89分 美育测评 : 3.0分 劳育测评 : 3.0分 </v>
          </cell>
          <cell r="S181" t="str">
            <v>21城乡规划1</v>
          </cell>
        </row>
        <row r="182">
          <cell r="G182" t="str">
            <v>202118110318</v>
          </cell>
          <cell r="H182" t="str">
            <v>解琨</v>
          </cell>
          <cell r="I182" t="str">
            <v>女</v>
          </cell>
          <cell r="J182" t="str">
            <v>群众</v>
          </cell>
          <cell r="K182" t="str">
            <v>4.07</v>
          </cell>
          <cell r="L182" t="str">
            <v>25</v>
          </cell>
          <cell r="M182" t="str">
            <v>47</v>
          </cell>
          <cell r="N182" t="str">
            <v>73.68</v>
          </cell>
          <cell r="O182" t="str">
            <v>181</v>
          </cell>
          <cell r="P182" t="str">
            <v>23</v>
          </cell>
          <cell r="Q182" t="str">
            <v>23</v>
          </cell>
          <cell r="R182" t="str">
            <v xml:space="preserve">德育测评 : 15.25分 智育测评 : 50.7分 体育测评 : 1.53分 美育测评 : 3.0分 劳育测评 : 3.2分 </v>
          </cell>
          <cell r="S182" t="str">
            <v>21林学丁颖班1</v>
          </cell>
        </row>
        <row r="183">
          <cell r="G183" t="str">
            <v>202118210223</v>
          </cell>
          <cell r="H183" t="str">
            <v>徐韫琳</v>
          </cell>
          <cell r="I183" t="str">
            <v>女</v>
          </cell>
          <cell r="J183" t="str">
            <v>中国共产主义青年团团员</v>
          </cell>
          <cell r="K183" t="str">
            <v>3.91</v>
          </cell>
          <cell r="L183" t="str">
            <v>15</v>
          </cell>
          <cell r="M183" t="str">
            <v>91</v>
          </cell>
          <cell r="N183" t="str">
            <v>73.65</v>
          </cell>
          <cell r="O183" t="str">
            <v>182</v>
          </cell>
          <cell r="P183" t="str">
            <v>19</v>
          </cell>
          <cell r="Q183" t="str">
            <v>6</v>
          </cell>
          <cell r="R183" t="str">
            <v xml:space="preserve">德育测评 : 15.75分 智育测评 : 50.13分 体育测评 : 1.77分 美育测评 : 3.0分 劳育测评 : 3.0分 </v>
          </cell>
          <cell r="S183" t="str">
            <v>21风景园林2</v>
          </cell>
        </row>
        <row r="184">
          <cell r="G184" t="str">
            <v>202118110323</v>
          </cell>
          <cell r="H184" t="str">
            <v>郑莹莹</v>
          </cell>
          <cell r="I184" t="str">
            <v>女</v>
          </cell>
          <cell r="J184" t="str">
            <v>中国共产主义青年团团员</v>
          </cell>
          <cell r="K184" t="str">
            <v>4.14</v>
          </cell>
          <cell r="L184" t="str">
            <v>9</v>
          </cell>
          <cell r="M184" t="str">
            <v>22</v>
          </cell>
          <cell r="N184" t="str">
            <v>73.61</v>
          </cell>
          <cell r="O184" t="str">
            <v>183</v>
          </cell>
          <cell r="P184" t="str">
            <v>11</v>
          </cell>
          <cell r="Q184" t="str">
            <v>6</v>
          </cell>
          <cell r="R184" t="str">
            <v xml:space="preserve">德育测评 : 15.85分 智育测评 : 49.82分 体育测评 : 1.54分 美育测评 : 3.0分 劳育测评 : 3.4分 </v>
          </cell>
          <cell r="S184" t="str">
            <v>21林学2</v>
          </cell>
        </row>
        <row r="185">
          <cell r="G185" t="str">
            <v>202118710118</v>
          </cell>
          <cell r="H185" t="str">
            <v>彭思艺</v>
          </cell>
          <cell r="I185" t="str">
            <v>女</v>
          </cell>
          <cell r="J185" t="str">
            <v>中国共产主义青年团团员</v>
          </cell>
          <cell r="K185" t="str">
            <v>4.22</v>
          </cell>
          <cell r="L185" t="str">
            <v>11</v>
          </cell>
          <cell r="M185" t="str">
            <v>42</v>
          </cell>
          <cell r="N185" t="str">
            <v>73.58</v>
          </cell>
          <cell r="O185" t="str">
            <v>184</v>
          </cell>
          <cell r="P185" t="str">
            <v>33</v>
          </cell>
          <cell r="Q185" t="str">
            <v>12</v>
          </cell>
          <cell r="R185" t="str">
            <v xml:space="preserve">德育测评 : 15.0分 智育测评 : 50.35分 体育测评 : 1.63分 美育测评 : 3.0分 劳育测评 : 3.6分 </v>
          </cell>
          <cell r="S185" t="str">
            <v>21园林1</v>
          </cell>
        </row>
        <row r="186">
          <cell r="G186" t="str">
            <v>202118310123</v>
          </cell>
          <cell r="H186" t="str">
            <v>翁盈</v>
          </cell>
          <cell r="I186" t="str">
            <v>女</v>
          </cell>
          <cell r="J186" t="str">
            <v>中国共产主义青年团团员</v>
          </cell>
          <cell r="K186" t="str">
            <v>4.1</v>
          </cell>
          <cell r="L186" t="str">
            <v>9</v>
          </cell>
          <cell r="M186" t="str">
            <v>42</v>
          </cell>
          <cell r="N186" t="str">
            <v>73.56</v>
          </cell>
          <cell r="O186" t="str">
            <v>185</v>
          </cell>
          <cell r="P186" t="str">
            <v>35</v>
          </cell>
          <cell r="Q186" t="str">
            <v>24</v>
          </cell>
          <cell r="R186" t="str">
            <v xml:space="preserve">德育测评 : 14.0分 智育测评 : 52.2分 体育测评 : 1.36分 美育测评 : 3.0分 劳育测评 : 3.0分 </v>
          </cell>
          <cell r="S186" t="str">
            <v>21城乡规划1</v>
          </cell>
        </row>
        <row r="187">
          <cell r="G187" t="str">
            <v>202122310317</v>
          </cell>
          <cell r="H187" t="str">
            <v>刘凯欣</v>
          </cell>
          <cell r="I187" t="str">
            <v>女</v>
          </cell>
          <cell r="J187" t="str">
            <v>中国共产主义青年团团员</v>
          </cell>
          <cell r="K187" t="str">
            <v>4.01</v>
          </cell>
          <cell r="L187" t="str">
            <v>11</v>
          </cell>
          <cell r="M187" t="str">
            <v>75</v>
          </cell>
          <cell r="N187" t="str">
            <v>73.55</v>
          </cell>
          <cell r="O187" t="str">
            <v>186</v>
          </cell>
          <cell r="P187" t="str">
            <v>36</v>
          </cell>
          <cell r="Q187" t="str">
            <v>12</v>
          </cell>
          <cell r="R187" t="str">
            <v xml:space="preserve">德育测评 : 14.0分 智育测评 : 51.55分 体育测评 : 2.0分 美育测评 : 3.0分 劳育测评 : 3.0分 </v>
          </cell>
          <cell r="S187" t="str">
            <v>21城乡规划2</v>
          </cell>
        </row>
        <row r="188">
          <cell r="G188" t="str">
            <v>202118110109</v>
          </cell>
          <cell r="H188" t="str">
            <v>雷子鸣</v>
          </cell>
          <cell r="I188" t="str">
            <v>男</v>
          </cell>
          <cell r="J188" t="str">
            <v>中国共产主义青年团团员</v>
          </cell>
          <cell r="K188" t="str">
            <v>4.48</v>
          </cell>
          <cell r="L188" t="str">
            <v>4</v>
          </cell>
          <cell r="M188" t="str">
            <v>8</v>
          </cell>
          <cell r="N188" t="str">
            <v>73.55</v>
          </cell>
          <cell r="O188" t="str">
            <v>186</v>
          </cell>
          <cell r="P188" t="str">
            <v>12</v>
          </cell>
          <cell r="Q188" t="str">
            <v>6</v>
          </cell>
          <cell r="R188" t="str">
            <v xml:space="preserve">德育测评 : 11.0分 智育测评 : 53.92分 体育测评 : 2.33分 美育测评 : 3.0分 劳育测评 : 3.3分 </v>
          </cell>
          <cell r="S188" t="str">
            <v>21林学1</v>
          </cell>
        </row>
        <row r="189">
          <cell r="G189" t="str">
            <v>202118320106</v>
          </cell>
          <cell r="H189" t="str">
            <v>康琳</v>
          </cell>
          <cell r="I189" t="str">
            <v>女</v>
          </cell>
          <cell r="J189" t="str">
            <v>中国共产主义青年团团员</v>
          </cell>
          <cell r="K189" t="str">
            <v>4.16</v>
          </cell>
          <cell r="L189" t="str">
            <v>11</v>
          </cell>
          <cell r="M189" t="str">
            <v>22</v>
          </cell>
          <cell r="N189" t="str">
            <v>73.54</v>
          </cell>
          <cell r="O189" t="str">
            <v>188</v>
          </cell>
          <cell r="P189" t="str">
            <v>13</v>
          </cell>
          <cell r="Q189" t="str">
            <v>13</v>
          </cell>
          <cell r="R189" t="str">
            <v xml:space="preserve">德育测评 : 14.5分 智育测评 : 51.07分 体育测评 : 1.97分 美育测评 : 3.0分 劳育测评 : 3.0分 </v>
          </cell>
          <cell r="S189" t="str">
            <v>21城规振兴班1</v>
          </cell>
        </row>
        <row r="190">
          <cell r="G190" t="str">
            <v>202118310121</v>
          </cell>
          <cell r="H190" t="str">
            <v>陶志钧</v>
          </cell>
          <cell r="I190" t="str">
            <v>男</v>
          </cell>
          <cell r="J190" t="str">
            <v>中国共产主义青年团团员</v>
          </cell>
          <cell r="K190" t="str">
            <v>3.99</v>
          </cell>
          <cell r="L190" t="str">
            <v>23</v>
          </cell>
          <cell r="M190" t="str">
            <v>85</v>
          </cell>
          <cell r="N190" t="str">
            <v>73.51</v>
          </cell>
          <cell r="O190" t="str">
            <v>189</v>
          </cell>
          <cell r="P190" t="str">
            <v>37</v>
          </cell>
          <cell r="Q190" t="str">
            <v>25</v>
          </cell>
          <cell r="R190" t="str">
            <v xml:space="preserve">德育测评 : 14.35分 智育测评 : 50.8分 体育测评 : 2.31分 美育测评 : 3.0分 劳育测评 : 3.05分 </v>
          </cell>
          <cell r="S190" t="str">
            <v>21城乡规划1</v>
          </cell>
        </row>
        <row r="191">
          <cell r="G191" t="str">
            <v>202118610113</v>
          </cell>
          <cell r="H191" t="str">
            <v>刘骐铭</v>
          </cell>
          <cell r="I191" t="str">
            <v>男</v>
          </cell>
          <cell r="J191" t="str">
            <v>中国共产主义青年团团员</v>
          </cell>
          <cell r="K191" t="str">
            <v>4.06</v>
          </cell>
          <cell r="L191" t="str">
            <v>20</v>
          </cell>
          <cell r="M191" t="str">
            <v>28</v>
          </cell>
          <cell r="N191" t="str">
            <v>73.5</v>
          </cell>
          <cell r="O191" t="str">
            <v>190</v>
          </cell>
          <cell r="P191" t="str">
            <v>13</v>
          </cell>
          <cell r="Q191" t="str">
            <v>13</v>
          </cell>
          <cell r="R191" t="str">
            <v xml:space="preserve">德育测评 : 17.15分 智育测评 : 47.51分 体育测评 : 2.84分 美育测评 : 3.0分 劳育测评 : 3.0分 </v>
          </cell>
          <cell r="S191" t="str">
            <v>21森林保护1</v>
          </cell>
        </row>
        <row r="192">
          <cell r="G192" t="str">
            <v>202118210103</v>
          </cell>
          <cell r="H192" t="str">
            <v>陈蓉枝</v>
          </cell>
          <cell r="I192" t="str">
            <v>女</v>
          </cell>
          <cell r="J192" t="str">
            <v>中国共产主义青年团团员</v>
          </cell>
          <cell r="K192" t="str">
            <v>4.03</v>
          </cell>
          <cell r="L192" t="str">
            <v>12</v>
          </cell>
          <cell r="M192" t="str">
            <v>60</v>
          </cell>
          <cell r="N192" t="str">
            <v>73.45</v>
          </cell>
          <cell r="O192" t="str">
            <v>191</v>
          </cell>
          <cell r="P192" t="str">
            <v>20</v>
          </cell>
          <cell r="Q192" t="str">
            <v>14</v>
          </cell>
          <cell r="R192" t="str">
            <v xml:space="preserve">德育测评 : 14.0分 智育测评 : 51.67分 体育测评 : 1.78分 美育测评 : 3.0分 劳育测评 : 3.0分 </v>
          </cell>
          <cell r="S192" t="str">
            <v>21风景园林1</v>
          </cell>
        </row>
        <row r="193">
          <cell r="G193" t="str">
            <v>202118710421</v>
          </cell>
          <cell r="H193" t="str">
            <v>伍咏莹</v>
          </cell>
          <cell r="I193" t="str">
            <v>女</v>
          </cell>
          <cell r="J193" t="str">
            <v>群众</v>
          </cell>
          <cell r="K193" t="str">
            <v>3.96</v>
          </cell>
          <cell r="L193" t="str">
            <v>12</v>
          </cell>
          <cell r="M193" t="str">
            <v>150</v>
          </cell>
          <cell r="N193" t="str">
            <v>73.45</v>
          </cell>
          <cell r="O193" t="str">
            <v>191</v>
          </cell>
          <cell r="P193" t="str">
            <v>34</v>
          </cell>
          <cell r="Q193" t="str">
            <v>6</v>
          </cell>
          <cell r="R193" t="str">
            <v xml:space="preserve">德育测评 : 15.19分 智育测评 : 49.25分 体育测评 : 1.51分 美育测评 : 3.0分 劳育测评 : 4.5分 </v>
          </cell>
          <cell r="S193" t="str">
            <v>21园林4</v>
          </cell>
        </row>
        <row r="194">
          <cell r="G194" t="str">
            <v>202118320110</v>
          </cell>
          <cell r="H194" t="str">
            <v>李姗益</v>
          </cell>
          <cell r="I194" t="str">
            <v>女</v>
          </cell>
          <cell r="J194" t="str">
            <v>中国共产主义青年团团员</v>
          </cell>
          <cell r="K194" t="str">
            <v>4.23</v>
          </cell>
          <cell r="L194" t="str">
            <v>7</v>
          </cell>
          <cell r="M194" t="str">
            <v>13</v>
          </cell>
          <cell r="N194" t="str">
            <v>73.44</v>
          </cell>
          <cell r="O194" t="str">
            <v>193</v>
          </cell>
          <cell r="P194" t="str">
            <v>14</v>
          </cell>
          <cell r="Q194" t="str">
            <v>14</v>
          </cell>
          <cell r="R194" t="str">
            <v xml:space="preserve">德育测评 : 14.0分 智育测评 : 51.93分 体育测评 : 1.51分 美育测评 : 3.0分 劳育测评 : 3.0分 </v>
          </cell>
          <cell r="S194" t="str">
            <v>21城规振兴班1</v>
          </cell>
        </row>
        <row r="195">
          <cell r="G195" t="str">
            <v>202118110306</v>
          </cell>
          <cell r="H195" t="str">
            <v>何宇俊</v>
          </cell>
          <cell r="I195" t="str">
            <v>男</v>
          </cell>
          <cell r="J195" t="str">
            <v>中国共产主义青年团团员</v>
          </cell>
          <cell r="K195" t="str">
            <v>4.14</v>
          </cell>
          <cell r="L195" t="str">
            <v>10</v>
          </cell>
          <cell r="M195" t="str">
            <v>23</v>
          </cell>
          <cell r="N195" t="str">
            <v>73.42</v>
          </cell>
          <cell r="O195" t="str">
            <v>194</v>
          </cell>
          <cell r="P195" t="str">
            <v>13</v>
          </cell>
          <cell r="Q195" t="str">
            <v>7</v>
          </cell>
          <cell r="R195" t="str">
            <v xml:space="preserve">德育测评 : 15.6分 智育测评 : 49.82分 体育测评 : 2.0分 美育测评 : 3.0分 劳育测评 : 3.0分 </v>
          </cell>
          <cell r="S195" t="str">
            <v>21林学2</v>
          </cell>
        </row>
        <row r="196">
          <cell r="G196" t="str">
            <v>202118410125</v>
          </cell>
          <cell r="H196" t="str">
            <v>张智珑</v>
          </cell>
          <cell r="I196" t="str">
            <v>男</v>
          </cell>
          <cell r="J196" t="str">
            <v>中国共产主义青年团团员</v>
          </cell>
          <cell r="K196" t="str">
            <v>4.25</v>
          </cell>
          <cell r="L196" t="str">
            <v>9</v>
          </cell>
          <cell r="M196" t="str">
            <v>11</v>
          </cell>
          <cell r="N196" t="str">
            <v>73.4</v>
          </cell>
          <cell r="O196" t="str">
            <v>195</v>
          </cell>
          <cell r="P196" t="str">
            <v>6</v>
          </cell>
          <cell r="Q196" t="str">
            <v>6</v>
          </cell>
          <cell r="R196" t="str">
            <v xml:space="preserve">德育测评 : 15.24分 智育测评 : 50.16分 体育测评 : 2.0分 美育测评 : 3.0分 劳育测评 : 3.0分 </v>
          </cell>
          <cell r="S196" t="str">
            <v>21草业科学1</v>
          </cell>
        </row>
        <row r="197">
          <cell r="G197" t="str">
            <v>202118320104</v>
          </cell>
          <cell r="H197" t="str">
            <v>洪梓敏</v>
          </cell>
          <cell r="I197" t="str">
            <v>女</v>
          </cell>
          <cell r="J197" t="str">
            <v>中国共产主义青年团团员</v>
          </cell>
          <cell r="K197" t="str">
            <v>4.22</v>
          </cell>
          <cell r="L197" t="str">
            <v>8</v>
          </cell>
          <cell r="M197" t="str">
            <v>15</v>
          </cell>
          <cell r="N197" t="str">
            <v>73.38</v>
          </cell>
          <cell r="O197" t="str">
            <v>196</v>
          </cell>
          <cell r="P197" t="str">
            <v>15</v>
          </cell>
          <cell r="Q197" t="str">
            <v>15</v>
          </cell>
          <cell r="R197" t="str">
            <v xml:space="preserve">德育测评 : 14.0分 智育测评 : 51.81分 体育测评 : 1.57分 美育测评 : 3.0分 劳育测评 : 3.0分 </v>
          </cell>
          <cell r="S197" t="str">
            <v>21城规振兴班1</v>
          </cell>
        </row>
        <row r="198">
          <cell r="G198" t="str">
            <v>202118710127</v>
          </cell>
          <cell r="H198" t="str">
            <v>张清岚</v>
          </cell>
          <cell r="I198" t="str">
            <v>女</v>
          </cell>
          <cell r="J198" t="str">
            <v>中国共产主义青年团团员</v>
          </cell>
          <cell r="K198" t="str">
            <v>4.17</v>
          </cell>
          <cell r="L198" t="str">
            <v>17</v>
          </cell>
          <cell r="M198" t="str">
            <v>61</v>
          </cell>
          <cell r="N198" t="str">
            <v>73.37</v>
          </cell>
          <cell r="O198" t="str">
            <v>197</v>
          </cell>
          <cell r="P198" t="str">
            <v>35</v>
          </cell>
          <cell r="Q198" t="str">
            <v>13</v>
          </cell>
          <cell r="R198" t="str">
            <v xml:space="preserve">德育测评 : 15.45分 智育测评 : 49.75分 体育测评 : 1.87分 美育测评 : 3.0分 劳育测评 : 3.3分 </v>
          </cell>
          <cell r="S198" t="str">
            <v>21园林1</v>
          </cell>
        </row>
        <row r="199">
          <cell r="G199" t="str">
            <v>202118210208</v>
          </cell>
          <cell r="H199" t="str">
            <v>何启灵</v>
          </cell>
          <cell r="I199" t="str">
            <v>女</v>
          </cell>
          <cell r="J199" t="str">
            <v>中国共产主义青年团团员</v>
          </cell>
          <cell r="K199" t="str">
            <v>3.96</v>
          </cell>
          <cell r="L199" t="str">
            <v>12</v>
          </cell>
          <cell r="M199" t="str">
            <v>79</v>
          </cell>
          <cell r="N199" t="str">
            <v>73.36</v>
          </cell>
          <cell r="O199" t="str">
            <v>198</v>
          </cell>
          <cell r="P199" t="str">
            <v>21</v>
          </cell>
          <cell r="Q199" t="str">
            <v>7</v>
          </cell>
          <cell r="R199" t="str">
            <v xml:space="preserve">德育测评 : 9.0分 智育测评 : 56.77分 体育测评 : 1.49分 美育测评 : 3.0分 劳育测评 : 3.1分 </v>
          </cell>
          <cell r="S199" t="str">
            <v>21风景园林2</v>
          </cell>
        </row>
        <row r="200">
          <cell r="G200" t="str">
            <v>202118220235</v>
          </cell>
          <cell r="H200" t="str">
            <v>吴潼然</v>
          </cell>
          <cell r="I200" t="str">
            <v>男</v>
          </cell>
          <cell r="J200" t="str">
            <v>群众</v>
          </cell>
          <cell r="K200" t="str">
            <v>4</v>
          </cell>
          <cell r="L200" t="str">
            <v>9</v>
          </cell>
          <cell r="M200" t="str">
            <v>22</v>
          </cell>
          <cell r="N200" t="str">
            <v>73.36</v>
          </cell>
          <cell r="O200" t="str">
            <v>198</v>
          </cell>
          <cell r="P200" t="str">
            <v>12</v>
          </cell>
          <cell r="Q200" t="str">
            <v>10</v>
          </cell>
          <cell r="R200" t="str">
            <v xml:space="preserve">德育测评 : 14.99分 智育测评 : 50.81分 体育测评 : 1.56分 美育测评 : 3.0分 劳育测评 : 3.0分 </v>
          </cell>
          <cell r="S200" t="str">
            <v>21风景园林国际班2</v>
          </cell>
        </row>
        <row r="201">
          <cell r="G201" t="str">
            <v>202118710316</v>
          </cell>
          <cell r="H201" t="str">
            <v>廖诗媛</v>
          </cell>
          <cell r="I201" t="str">
            <v>女</v>
          </cell>
          <cell r="J201" t="str">
            <v>中国共产主义青年团团员</v>
          </cell>
          <cell r="K201" t="str">
            <v>4.16</v>
          </cell>
          <cell r="L201" t="str">
            <v>8</v>
          </cell>
          <cell r="M201" t="str">
            <v>66</v>
          </cell>
          <cell r="N201" t="str">
            <v>73.36</v>
          </cell>
          <cell r="O201" t="str">
            <v>198</v>
          </cell>
          <cell r="P201" t="str">
            <v>36</v>
          </cell>
          <cell r="Q201" t="str">
            <v>6</v>
          </cell>
          <cell r="R201" t="str">
            <v xml:space="preserve">德育测评 : 15.07分 智育测评 : 49.63分 体育测评 : 2.61分 美育测评 : 3.0分 劳育测评 : 3.05分 </v>
          </cell>
          <cell r="S201" t="str">
            <v>21园林3</v>
          </cell>
        </row>
        <row r="202">
          <cell r="G202" t="str">
            <v>202118320121</v>
          </cell>
          <cell r="H202" t="str">
            <v>丘思怡</v>
          </cell>
          <cell r="I202" t="str">
            <v>女</v>
          </cell>
          <cell r="J202" t="str">
            <v>中国共产主义青年团团员</v>
          </cell>
          <cell r="K202" t="str">
            <v>4.16</v>
          </cell>
          <cell r="L202" t="str">
            <v>12</v>
          </cell>
          <cell r="M202" t="str">
            <v>23</v>
          </cell>
          <cell r="N202" t="str">
            <v>73.34</v>
          </cell>
          <cell r="O202" t="str">
            <v>201</v>
          </cell>
          <cell r="P202" t="str">
            <v>16</v>
          </cell>
          <cell r="Q202" t="str">
            <v>16</v>
          </cell>
          <cell r="R202" t="str">
            <v xml:space="preserve">德育测评 : 14.3分 智育测评 : 51.07分 体育测评 : 1.97分 美育测评 : 3.0分 劳育测评 : 3.0分 </v>
          </cell>
          <cell r="S202" t="str">
            <v>21城规振兴班1</v>
          </cell>
        </row>
        <row r="203">
          <cell r="G203" t="str">
            <v>202118410112</v>
          </cell>
          <cell r="H203" t="str">
            <v>江思瑶</v>
          </cell>
          <cell r="I203" t="str">
            <v>女</v>
          </cell>
          <cell r="J203" t="str">
            <v>群众</v>
          </cell>
          <cell r="K203" t="str">
            <v>4.27</v>
          </cell>
          <cell r="L203" t="str">
            <v>8</v>
          </cell>
          <cell r="M203" t="str">
            <v>10</v>
          </cell>
          <cell r="N203" t="str">
            <v>73.3</v>
          </cell>
          <cell r="O203" t="str">
            <v>202</v>
          </cell>
          <cell r="P203" t="str">
            <v>7</v>
          </cell>
          <cell r="Q203" t="str">
            <v>7</v>
          </cell>
          <cell r="R203" t="str">
            <v xml:space="preserve">德育测评 : 15.25分 智育测评 : 50.4分 体育测评 : 1.65分 美育测评 : 3.0分 劳育测评 : 3.0分 </v>
          </cell>
          <cell r="S203" t="str">
            <v>21草业科学1</v>
          </cell>
        </row>
        <row r="204">
          <cell r="G204" t="str">
            <v>202118410122</v>
          </cell>
          <cell r="H204" t="str">
            <v>王淑栎</v>
          </cell>
          <cell r="I204" t="str">
            <v>女</v>
          </cell>
          <cell r="J204" t="str">
            <v>群众</v>
          </cell>
          <cell r="K204" t="str">
            <v>4.25</v>
          </cell>
          <cell r="L204" t="str">
            <v>10</v>
          </cell>
          <cell r="M204" t="str">
            <v>12</v>
          </cell>
          <cell r="N204" t="str">
            <v>73.27</v>
          </cell>
          <cell r="O204" t="str">
            <v>203</v>
          </cell>
          <cell r="P204" t="str">
            <v>8</v>
          </cell>
          <cell r="Q204" t="str">
            <v>8</v>
          </cell>
          <cell r="R204" t="str">
            <v xml:space="preserve">德育测评 : 15.25分 智育测评 : 50.16分 体育测评 : 1.86分 美育测评 : 3.0分 劳育测评 : 3.0分 </v>
          </cell>
          <cell r="S204" t="str">
            <v>21草业科学1</v>
          </cell>
        </row>
        <row r="205">
          <cell r="G205" t="str">
            <v>202118310130</v>
          </cell>
          <cell r="H205" t="str">
            <v>周茂伟</v>
          </cell>
          <cell r="I205" t="str">
            <v>男</v>
          </cell>
          <cell r="J205" t="str">
            <v>群众</v>
          </cell>
          <cell r="K205" t="str">
            <v>3.86</v>
          </cell>
          <cell r="L205" t="str">
            <v>29</v>
          </cell>
          <cell r="M205" t="str">
            <v>121</v>
          </cell>
          <cell r="N205" t="str">
            <v>73.22</v>
          </cell>
          <cell r="O205" t="str">
            <v>204</v>
          </cell>
          <cell r="P205" t="str">
            <v>38</v>
          </cell>
          <cell r="Q205" t="str">
            <v>26</v>
          </cell>
          <cell r="R205" t="str">
            <v xml:space="preserve">德育测评 : 15.1分 智育测评 : 49.14分 体育测评 : 2.23分 美育测评 : 3.0分 劳育测评 : 3.75分 </v>
          </cell>
          <cell r="S205" t="str">
            <v>21城乡规划1</v>
          </cell>
        </row>
        <row r="206">
          <cell r="G206" t="str">
            <v>202118710415</v>
          </cell>
          <cell r="H206" t="str">
            <v>卢钰翎</v>
          </cell>
          <cell r="I206" t="str">
            <v>女</v>
          </cell>
          <cell r="J206" t="str">
            <v>中国共产主义青年团团员</v>
          </cell>
          <cell r="K206" t="str">
            <v>4.29</v>
          </cell>
          <cell r="L206" t="str">
            <v>5</v>
          </cell>
          <cell r="M206" t="str">
            <v>23</v>
          </cell>
          <cell r="N206" t="str">
            <v>73.18</v>
          </cell>
          <cell r="O206" t="str">
            <v>205</v>
          </cell>
          <cell r="P206" t="str">
            <v>37</v>
          </cell>
          <cell r="Q206" t="str">
            <v>7</v>
          </cell>
          <cell r="R206" t="str">
            <v xml:space="preserve">德育测评 : 13.5分 智育测评 : 51.18分 体育测评 : 1.75分 美育测评 : 3.0分 劳育测评 : 3.75分 </v>
          </cell>
          <cell r="S206" t="str">
            <v>21园林4</v>
          </cell>
        </row>
        <row r="207">
          <cell r="G207" t="str">
            <v>202118210221</v>
          </cell>
          <cell r="H207" t="str">
            <v>王嘉琪</v>
          </cell>
          <cell r="I207" t="str">
            <v>女</v>
          </cell>
          <cell r="J207" t="str">
            <v>中国共产主义青年团团员</v>
          </cell>
          <cell r="K207" t="str">
            <v>4.02</v>
          </cell>
          <cell r="L207" t="str">
            <v>8</v>
          </cell>
          <cell r="M207" t="str">
            <v>61</v>
          </cell>
          <cell r="N207" t="str">
            <v>73.14</v>
          </cell>
          <cell r="O207" t="str">
            <v>206</v>
          </cell>
          <cell r="P207" t="str">
            <v>22</v>
          </cell>
          <cell r="Q207" t="str">
            <v>8</v>
          </cell>
          <cell r="R207" t="str">
            <v xml:space="preserve">德育测评 : 11.7分 智育测评 : 51.54分 体育测评 : 2.1分 美育测评 : 4.8分 劳育测评 : 3.0分 </v>
          </cell>
          <cell r="S207" t="str">
            <v>21风景园林2</v>
          </cell>
        </row>
        <row r="208">
          <cell r="G208" t="str">
            <v>202118710125</v>
          </cell>
          <cell r="H208" t="str">
            <v>叶秀琦</v>
          </cell>
          <cell r="I208" t="str">
            <v>女</v>
          </cell>
          <cell r="J208" t="str">
            <v>群众</v>
          </cell>
          <cell r="K208" t="str">
            <v>4.23</v>
          </cell>
          <cell r="L208" t="str">
            <v>10</v>
          </cell>
          <cell r="M208" t="str">
            <v>36</v>
          </cell>
          <cell r="N208" t="str">
            <v>73.13</v>
          </cell>
          <cell r="O208" t="str">
            <v>207</v>
          </cell>
          <cell r="P208" t="str">
            <v>38</v>
          </cell>
          <cell r="Q208" t="str">
            <v>14</v>
          </cell>
          <cell r="R208" t="str">
            <v xml:space="preserve">德育测评 : 15.0分 智育测评 : 50.47分 体育测评 : 1.66分 美育测评 : 3.0分 劳育测评 : 3.0分 </v>
          </cell>
          <cell r="S208" t="str">
            <v>21园林1</v>
          </cell>
        </row>
        <row r="209">
          <cell r="G209" t="str">
            <v>202118220241</v>
          </cell>
          <cell r="H209" t="str">
            <v>张晓萌</v>
          </cell>
          <cell r="I209" t="str">
            <v>女</v>
          </cell>
          <cell r="J209" t="str">
            <v>中国共产主义青年团团员</v>
          </cell>
          <cell r="K209" t="str">
            <v>3.96</v>
          </cell>
          <cell r="L209" t="str">
            <v>13</v>
          </cell>
          <cell r="M209" t="str">
            <v>37</v>
          </cell>
          <cell r="N209" t="str">
            <v>73.09</v>
          </cell>
          <cell r="O209" t="str">
            <v>208</v>
          </cell>
          <cell r="P209" t="str">
            <v>13</v>
          </cell>
          <cell r="Q209" t="str">
            <v>11</v>
          </cell>
          <cell r="R209" t="str">
            <v xml:space="preserve">德育测评 : 14.99分 智育测评 : 50.3分 体育测评 : 1.8分 美育测评 : 3.0分 劳育测评 : 3.0分 </v>
          </cell>
          <cell r="S209" t="str">
            <v>21风景园林国际班2</v>
          </cell>
        </row>
        <row r="210">
          <cell r="G210" t="str">
            <v>202118710327</v>
          </cell>
          <cell r="H210" t="str">
            <v>易铭慧</v>
          </cell>
          <cell r="I210" t="str">
            <v>女</v>
          </cell>
          <cell r="J210" t="str">
            <v>中国共产主义青年团团员</v>
          </cell>
          <cell r="K210" t="str">
            <v>4.2</v>
          </cell>
          <cell r="L210" t="str">
            <v>5</v>
          </cell>
          <cell r="M210" t="str">
            <v>52</v>
          </cell>
          <cell r="N210" t="str">
            <v>73.09</v>
          </cell>
          <cell r="O210" t="str">
            <v>208</v>
          </cell>
          <cell r="P210" t="str">
            <v>39</v>
          </cell>
          <cell r="Q210" t="str">
            <v>7</v>
          </cell>
          <cell r="R210" t="str">
            <v xml:space="preserve">德育测评 : 15.0分 智育测评 : 50.11分 体育测评 : 1.98分 美育测评 : 3.0分 劳育测评 : 3.0分 </v>
          </cell>
          <cell r="S210" t="str">
            <v>21园林3</v>
          </cell>
        </row>
        <row r="211">
          <cell r="G211" t="str">
            <v>202118410120</v>
          </cell>
          <cell r="H211" t="str">
            <v>宋瑜</v>
          </cell>
          <cell r="I211" t="str">
            <v>女</v>
          </cell>
          <cell r="J211" t="str">
            <v>中国共产主义青年团团员</v>
          </cell>
          <cell r="K211" t="str">
            <v>4.4</v>
          </cell>
          <cell r="L211" t="str">
            <v>5</v>
          </cell>
          <cell r="M211" t="str">
            <v>6</v>
          </cell>
          <cell r="N211" t="str">
            <v>73.05</v>
          </cell>
          <cell r="O211" t="str">
            <v>210</v>
          </cell>
          <cell r="P211" t="str">
            <v>9</v>
          </cell>
          <cell r="Q211" t="str">
            <v>9</v>
          </cell>
          <cell r="R211" t="str">
            <v xml:space="preserve">德育测评 : 13.25分 智育测评 : 51.93分 体育测评 : 1.87分 美育测评 : 3.0分 劳育测评 : 3.0分 </v>
          </cell>
          <cell r="S211" t="str">
            <v>21草业科学1</v>
          </cell>
        </row>
        <row r="212">
          <cell r="G212" t="str">
            <v>202118220226</v>
          </cell>
          <cell r="H212" t="str">
            <v>唐欣悦</v>
          </cell>
          <cell r="I212" t="str">
            <v>女</v>
          </cell>
          <cell r="J212" t="str">
            <v>中国共产主义青年团团员</v>
          </cell>
          <cell r="K212" t="str">
            <v>3.96</v>
          </cell>
          <cell r="L212" t="str">
            <v>12</v>
          </cell>
          <cell r="M212" t="str">
            <v>36</v>
          </cell>
          <cell r="N212" t="str">
            <v>73.03</v>
          </cell>
          <cell r="O212" t="str">
            <v>211</v>
          </cell>
          <cell r="P212" t="str">
            <v>14</v>
          </cell>
          <cell r="Q212" t="str">
            <v>12</v>
          </cell>
          <cell r="R212" t="str">
            <v xml:space="preserve">德育测评 : 15.0分 智育测评 : 50.3分 体育测评 : 1.73分 美育测评 : 3.0分 劳育测评 : 3.0分 </v>
          </cell>
          <cell r="S212" t="str">
            <v>21风景园林国际班2</v>
          </cell>
        </row>
        <row r="213">
          <cell r="G213" t="str">
            <v>202118710215</v>
          </cell>
          <cell r="H213" t="str">
            <v>刘俏琳</v>
          </cell>
          <cell r="I213" t="str">
            <v>女</v>
          </cell>
          <cell r="J213" t="str">
            <v>中国共产主义青年团团员</v>
          </cell>
          <cell r="K213" t="str">
            <v>4.22</v>
          </cell>
          <cell r="L213" t="str">
            <v>3</v>
          </cell>
          <cell r="M213" t="str">
            <v>44</v>
          </cell>
          <cell r="N213" t="str">
            <v>73.01</v>
          </cell>
          <cell r="O213" t="str">
            <v>212</v>
          </cell>
          <cell r="P213" t="str">
            <v>40</v>
          </cell>
          <cell r="Q213" t="str">
            <v>12</v>
          </cell>
          <cell r="R213" t="str">
            <v xml:space="preserve">德育测评 : 14.83分 智育测评 : 50.35分 体育测评 : 1.83分 美育测评 : 3.0分 劳育测评 : 3.0分 </v>
          </cell>
          <cell r="S213" t="str">
            <v>21园林2</v>
          </cell>
        </row>
        <row r="214">
          <cell r="G214" t="str">
            <v>202118220201</v>
          </cell>
          <cell r="H214" t="str">
            <v>常乐晴</v>
          </cell>
          <cell r="I214" t="str">
            <v>女</v>
          </cell>
          <cell r="J214" t="str">
            <v>群众</v>
          </cell>
          <cell r="K214" t="str">
            <v>3.97</v>
          </cell>
          <cell r="L214" t="str">
            <v>11</v>
          </cell>
          <cell r="M214" t="str">
            <v>32</v>
          </cell>
          <cell r="N214" t="str">
            <v>73</v>
          </cell>
          <cell r="O214" t="str">
            <v>213</v>
          </cell>
          <cell r="P214" t="str">
            <v>15</v>
          </cell>
          <cell r="Q214" t="str">
            <v>13</v>
          </cell>
          <cell r="R214" t="str">
            <v xml:space="preserve">德育测评 : 15.0分 智育测评 : 50.43分 体育测评 : 1.57分 美育测评 : 3.0分 劳育测评 : 3.0分 </v>
          </cell>
          <cell r="S214" t="str">
            <v>21风景园林国际班2</v>
          </cell>
        </row>
        <row r="215">
          <cell r="G215" t="str">
            <v>202118210104</v>
          </cell>
          <cell r="H215" t="str">
            <v>陈心怡</v>
          </cell>
          <cell r="I215" t="str">
            <v>女</v>
          </cell>
          <cell r="J215" t="str">
            <v>中国共产主义青年团团员</v>
          </cell>
          <cell r="K215" t="str">
            <v>3.96</v>
          </cell>
          <cell r="L215" t="str">
            <v>13</v>
          </cell>
          <cell r="M215" t="str">
            <v>78</v>
          </cell>
          <cell r="N215" t="str">
            <v>72.99</v>
          </cell>
          <cell r="O215" t="str">
            <v>214</v>
          </cell>
          <cell r="P215" t="str">
            <v>23</v>
          </cell>
          <cell r="Q215" t="str">
            <v>15</v>
          </cell>
          <cell r="R215" t="str">
            <v xml:space="preserve">德育测评 : 14.24分 智育测评 : 50.77分 体育测评 : 1.98分 美育测评 : 3.0分 劳育测评 : 3.0分 </v>
          </cell>
          <cell r="S215" t="str">
            <v>21风景园林1</v>
          </cell>
        </row>
        <row r="216">
          <cell r="G216" t="str">
            <v>202118710202</v>
          </cell>
          <cell r="H216" t="str">
            <v>陈宇晴</v>
          </cell>
          <cell r="I216" t="str">
            <v>女</v>
          </cell>
          <cell r="J216" t="str">
            <v>中国共产主义青年团团员</v>
          </cell>
          <cell r="K216" t="str">
            <v>4.11</v>
          </cell>
          <cell r="L216" t="str">
            <v>8</v>
          </cell>
          <cell r="M216" t="str">
            <v>87</v>
          </cell>
          <cell r="N216" t="str">
            <v>72.98</v>
          </cell>
          <cell r="O216" t="str">
            <v>215</v>
          </cell>
          <cell r="P216" t="str">
            <v>41</v>
          </cell>
          <cell r="Q216" t="str">
            <v>13</v>
          </cell>
          <cell r="R216" t="str">
            <v xml:space="preserve">德育测评 : 15.9分 智育测评 : 49.03分 体育测评 : 2.05分 美育测评 : 3.0分 劳育测评 : 3.0分 </v>
          </cell>
          <cell r="S216" t="str">
            <v>21园林2</v>
          </cell>
        </row>
        <row r="217">
          <cell r="G217" t="str">
            <v>202118610105</v>
          </cell>
          <cell r="H217" t="str">
            <v>黄庆城</v>
          </cell>
          <cell r="I217" t="str">
            <v>男</v>
          </cell>
          <cell r="J217" t="str">
            <v>中国共产主义青年团团员</v>
          </cell>
          <cell r="K217" t="str">
            <v>4.18</v>
          </cell>
          <cell r="L217" t="str">
            <v>14</v>
          </cell>
          <cell r="M217" t="str">
            <v>17</v>
          </cell>
          <cell r="N217" t="str">
            <v>72.96</v>
          </cell>
          <cell r="O217" t="str">
            <v>216</v>
          </cell>
          <cell r="P217" t="str">
            <v>14</v>
          </cell>
          <cell r="Q217" t="str">
            <v>14</v>
          </cell>
          <cell r="R217" t="str">
            <v xml:space="preserve">德育测评 : 15.75分 智育测评 : 48.91分 体育测评 : 2.3分 美育测评 : 3.0分 劳育测评 : 3.0分 </v>
          </cell>
          <cell r="S217" t="str">
            <v>21森林保护1</v>
          </cell>
        </row>
        <row r="218">
          <cell r="G218" t="str">
            <v>202118610129</v>
          </cell>
          <cell r="H218" t="str">
            <v>张世丽</v>
          </cell>
          <cell r="I218" t="str">
            <v>女</v>
          </cell>
          <cell r="J218" t="str">
            <v>中国共产主义青年团团员</v>
          </cell>
          <cell r="K218" t="str">
            <v>4.26</v>
          </cell>
          <cell r="L218" t="str">
            <v>8</v>
          </cell>
          <cell r="M218" t="str">
            <v>10</v>
          </cell>
          <cell r="N218" t="str">
            <v>72.95</v>
          </cell>
          <cell r="O218" t="str">
            <v>217</v>
          </cell>
          <cell r="P218" t="str">
            <v>15</v>
          </cell>
          <cell r="Q218" t="str">
            <v>15</v>
          </cell>
          <cell r="R218" t="str">
            <v xml:space="preserve">德育测评 : 14.0分 智育测评 : 50.85分 体育测评 : 2.1分 美育测评 : 3.0分 劳育测评 : 3.0分 </v>
          </cell>
          <cell r="S218" t="str">
            <v>21森林保护1</v>
          </cell>
        </row>
        <row r="219">
          <cell r="G219" t="str">
            <v>202118110220</v>
          </cell>
          <cell r="H219" t="str">
            <v>吴传艳</v>
          </cell>
          <cell r="I219" t="str">
            <v>女</v>
          </cell>
          <cell r="J219" t="str">
            <v>群众</v>
          </cell>
          <cell r="K219" t="str">
            <v>4.29</v>
          </cell>
          <cell r="L219" t="str">
            <v>10</v>
          </cell>
          <cell r="M219" t="str">
            <v>16</v>
          </cell>
          <cell r="N219" t="str">
            <v>72.94</v>
          </cell>
          <cell r="O219" t="str">
            <v>218</v>
          </cell>
          <cell r="P219" t="str">
            <v>24</v>
          </cell>
          <cell r="Q219" t="str">
            <v>24</v>
          </cell>
          <cell r="R219" t="str">
            <v xml:space="preserve">德育测评 : 13.15分 智育测评 : 51.86分 体育测评 : 1.93分 美育测评 : 3.0分 劳育测评 : 3.0分 </v>
          </cell>
          <cell r="S219" t="str">
            <v>21林学丁颖班1</v>
          </cell>
        </row>
        <row r="220">
          <cell r="G220" t="str">
            <v>202118610124</v>
          </cell>
          <cell r="H220" t="str">
            <v>羊敏宇</v>
          </cell>
          <cell r="I220" t="str">
            <v>男</v>
          </cell>
          <cell r="J220" t="str">
            <v>中国共产主义青年团团员</v>
          </cell>
          <cell r="K220" t="str">
            <v>4.17</v>
          </cell>
          <cell r="L220" t="str">
            <v>15</v>
          </cell>
          <cell r="M220" t="str">
            <v>18</v>
          </cell>
          <cell r="N220" t="str">
            <v>72.93</v>
          </cell>
          <cell r="O220" t="str">
            <v>219</v>
          </cell>
          <cell r="P220" t="str">
            <v>16</v>
          </cell>
          <cell r="Q220" t="str">
            <v>16</v>
          </cell>
          <cell r="R220" t="str">
            <v xml:space="preserve">德育测评 : 16.25分 智育测评 : 48.8分 体育测评 : 1.88分 美育测评 : 3.0分 劳育测评 : 3.0分 </v>
          </cell>
          <cell r="S220" t="str">
            <v>21森林保护1</v>
          </cell>
        </row>
        <row r="221">
          <cell r="G221" t="str">
            <v>202118710120</v>
          </cell>
          <cell r="H221" t="str">
            <v>王芊夏</v>
          </cell>
          <cell r="I221" t="str">
            <v>女</v>
          </cell>
          <cell r="J221" t="str">
            <v>中国共产主义青年团团员</v>
          </cell>
          <cell r="K221" t="str">
            <v>4.21</v>
          </cell>
          <cell r="L221" t="str">
            <v>14</v>
          </cell>
          <cell r="M221" t="str">
            <v>47</v>
          </cell>
          <cell r="N221" t="str">
            <v>72.93</v>
          </cell>
          <cell r="O221" t="str">
            <v>219</v>
          </cell>
          <cell r="P221" t="str">
            <v>42</v>
          </cell>
          <cell r="Q221" t="str">
            <v>15</v>
          </cell>
          <cell r="R221" t="str">
            <v xml:space="preserve">德育测评 : 14.0分 智育测评 : 51.23分 体育测评 : 1.7分 美育测评 : 3.0分 劳育测评 : 3.0分 </v>
          </cell>
          <cell r="S221" t="str">
            <v>21园林1</v>
          </cell>
        </row>
        <row r="222">
          <cell r="G222" t="str">
            <v>202118710304</v>
          </cell>
          <cell r="H222" t="str">
            <v>董秋萍</v>
          </cell>
          <cell r="I222" t="str">
            <v>女</v>
          </cell>
          <cell r="J222" t="str">
            <v>中国共产主义青年团团员</v>
          </cell>
          <cell r="K222" t="str">
            <v>4.3</v>
          </cell>
          <cell r="L222" t="str">
            <v>1</v>
          </cell>
          <cell r="M222" t="str">
            <v>18</v>
          </cell>
          <cell r="N222" t="str">
            <v>72.92</v>
          </cell>
          <cell r="O222" t="str">
            <v>221</v>
          </cell>
          <cell r="P222" t="str">
            <v>43</v>
          </cell>
          <cell r="Q222" t="str">
            <v>8</v>
          </cell>
          <cell r="R222" t="str">
            <v xml:space="preserve">德育测评 : 14.0分 智育测评 : 51.3分 体育测评 : 1.62分 美育测评 : 3.0分 劳育测评 : 3.0分 </v>
          </cell>
          <cell r="S222" t="str">
            <v>21园林3</v>
          </cell>
        </row>
        <row r="223">
          <cell r="G223" t="str">
            <v>202118510124</v>
          </cell>
          <cell r="H223" t="str">
            <v>张文洁</v>
          </cell>
          <cell r="I223" t="str">
            <v>女</v>
          </cell>
          <cell r="J223" t="str">
            <v>中国共产主义青年团团员</v>
          </cell>
          <cell r="K223" t="str">
            <v>4.14</v>
          </cell>
          <cell r="L223" t="str">
            <v>3</v>
          </cell>
          <cell r="M223" t="str">
            <v>36</v>
          </cell>
          <cell r="N223" t="str">
            <v>72.85</v>
          </cell>
          <cell r="O223" t="str">
            <v>222</v>
          </cell>
          <cell r="P223" t="str">
            <v>18</v>
          </cell>
          <cell r="Q223" t="str">
            <v>3</v>
          </cell>
          <cell r="R223" t="str">
            <v xml:space="preserve">德育测评 : 13.55分 智育测评 : 50.83分 体育测评 : 2.47分 美育测评 : 3.0分 劳育测评 : 3.0分 </v>
          </cell>
          <cell r="S223" t="str">
            <v>21旅游管理1</v>
          </cell>
        </row>
        <row r="224">
          <cell r="G224" t="str">
            <v>202118710212</v>
          </cell>
          <cell r="H224" t="str">
            <v>梁琬竺</v>
          </cell>
          <cell r="I224" t="str">
            <v>女</v>
          </cell>
          <cell r="J224" t="str">
            <v>中国共产主义青年团团员</v>
          </cell>
          <cell r="K224" t="str">
            <v>3.89</v>
          </cell>
          <cell r="L224" t="str">
            <v>18</v>
          </cell>
          <cell r="M224" t="str">
            <v>175</v>
          </cell>
          <cell r="N224" t="str">
            <v>72.83</v>
          </cell>
          <cell r="O224" t="str">
            <v>223</v>
          </cell>
          <cell r="P224" t="str">
            <v>44</v>
          </cell>
          <cell r="Q224" t="str">
            <v>14</v>
          </cell>
          <cell r="R224" t="str">
            <v xml:space="preserve">德育测评 : 16.43分 智育测评 : 47.41分 体育测评 : 2.79分 美育测评 : 3.0分 劳育测评 : 3.2分 </v>
          </cell>
          <cell r="S224" t="str">
            <v>21园林2</v>
          </cell>
        </row>
        <row r="225">
          <cell r="G225" t="str">
            <v>202118340114</v>
          </cell>
          <cell r="H225" t="str">
            <v>李响楠</v>
          </cell>
          <cell r="I225" t="str">
            <v>女</v>
          </cell>
          <cell r="J225" t="str">
            <v>中国共产主义青年团团员</v>
          </cell>
          <cell r="K225" t="str">
            <v>4.14</v>
          </cell>
          <cell r="L225" t="str">
            <v>3</v>
          </cell>
          <cell r="M225" t="str">
            <v>12</v>
          </cell>
          <cell r="N225" t="str">
            <v>72.79</v>
          </cell>
          <cell r="O225" t="str">
            <v>224</v>
          </cell>
          <cell r="P225" t="str">
            <v>7</v>
          </cell>
          <cell r="Q225" t="str">
            <v>7</v>
          </cell>
          <cell r="R225" t="str">
            <v xml:space="preserve">德育测评 : 14.0分 智育测评 : 50.71分 体育测评 : 2.08分 美育测评 : 3.0分 劳育测评 : 3.0分 </v>
          </cell>
          <cell r="S225" t="str">
            <v>21野生动物1</v>
          </cell>
        </row>
        <row r="226">
          <cell r="G226" t="str">
            <v>202118710107</v>
          </cell>
          <cell r="H226" t="str">
            <v>何熙滢</v>
          </cell>
          <cell r="I226" t="str">
            <v>女</v>
          </cell>
          <cell r="J226" t="str">
            <v>中国共产主义青年团团员</v>
          </cell>
          <cell r="K226" t="str">
            <v>4.27</v>
          </cell>
          <cell r="L226" t="str">
            <v>5</v>
          </cell>
          <cell r="M226" t="str">
            <v>26</v>
          </cell>
          <cell r="N226" t="str">
            <v>72.77</v>
          </cell>
          <cell r="O226" t="str">
            <v>225</v>
          </cell>
          <cell r="P226" t="str">
            <v>45</v>
          </cell>
          <cell r="Q226" t="str">
            <v>16</v>
          </cell>
          <cell r="R226" t="str">
            <v xml:space="preserve">德育测评 : 14.0分 智育测评 : 50.94分 体育测评 : 1.83分 美育测评 : 3.0分 劳育测评 : 3.0分 </v>
          </cell>
          <cell r="S226" t="str">
            <v>21园林1</v>
          </cell>
        </row>
        <row r="227">
          <cell r="G227" t="str">
            <v>202118110304</v>
          </cell>
          <cell r="H227" t="str">
            <v>高惠燕</v>
          </cell>
          <cell r="I227" t="str">
            <v>女</v>
          </cell>
          <cell r="J227" t="str">
            <v>群众</v>
          </cell>
          <cell r="K227" t="str">
            <v>4.11</v>
          </cell>
          <cell r="L227" t="str">
            <v>11</v>
          </cell>
          <cell r="M227" t="str">
            <v>24</v>
          </cell>
          <cell r="N227" t="str">
            <v>72.76</v>
          </cell>
          <cell r="O227" t="str">
            <v>226</v>
          </cell>
          <cell r="P227" t="str">
            <v>14</v>
          </cell>
          <cell r="Q227" t="str">
            <v>8</v>
          </cell>
          <cell r="R227" t="str">
            <v xml:space="preserve">德育测评 : 15.1分 智育测评 : 49.46分 体育测评 : 2.05分 美育测评 : 3.0分 劳育测评 : 3.15分 </v>
          </cell>
          <cell r="S227" t="str">
            <v>21林学2</v>
          </cell>
        </row>
        <row r="228">
          <cell r="G228" t="str">
            <v>202118210218</v>
          </cell>
          <cell r="H228" t="str">
            <v>刘正瑜</v>
          </cell>
          <cell r="I228" t="str">
            <v>男</v>
          </cell>
          <cell r="J228" t="str">
            <v>中国共产主义青年团团员</v>
          </cell>
          <cell r="K228" t="str">
            <v>4</v>
          </cell>
          <cell r="L228" t="str">
            <v>9</v>
          </cell>
          <cell r="M228" t="str">
            <v>66</v>
          </cell>
          <cell r="N228" t="str">
            <v>72.69</v>
          </cell>
          <cell r="O228" t="str">
            <v>227</v>
          </cell>
          <cell r="P228" t="str">
            <v>24</v>
          </cell>
          <cell r="Q228" t="str">
            <v>9</v>
          </cell>
          <cell r="R228" t="str">
            <v xml:space="preserve">德育测评 : 12.6分 智育测评 : 52.28分 体育测评 : 1.81分 美育测评 : 3.0分 劳育测评 : 3.0分 </v>
          </cell>
          <cell r="S228" t="str">
            <v>21风景园林2</v>
          </cell>
        </row>
        <row r="229">
          <cell r="G229" t="str">
            <v>202118710310</v>
          </cell>
          <cell r="H229" t="str">
            <v>黄淑贞</v>
          </cell>
          <cell r="I229" t="str">
            <v>女</v>
          </cell>
          <cell r="J229" t="str">
            <v>中国共产主义青年团团员</v>
          </cell>
          <cell r="K229" t="str">
            <v>3.92</v>
          </cell>
          <cell r="L229" t="str">
            <v>20</v>
          </cell>
          <cell r="M229" t="str">
            <v>160</v>
          </cell>
          <cell r="N229" t="str">
            <v>72.57</v>
          </cell>
          <cell r="O229" t="str">
            <v>228</v>
          </cell>
          <cell r="P229" t="str">
            <v>46</v>
          </cell>
          <cell r="Q229" t="str">
            <v>9</v>
          </cell>
          <cell r="R229" t="str">
            <v xml:space="preserve">德育测评 : 15.95分 智育测评 : 47.87分 体育测评 : 2.65分 美育测评 : 3.1分 劳育测评 : 3.0分 </v>
          </cell>
          <cell r="S229" t="str">
            <v>21园林3</v>
          </cell>
        </row>
        <row r="230">
          <cell r="G230" t="str">
            <v>202118310218</v>
          </cell>
          <cell r="H230" t="str">
            <v>伍卓蓝</v>
          </cell>
          <cell r="I230" t="str">
            <v>女</v>
          </cell>
          <cell r="J230" t="str">
            <v>群众</v>
          </cell>
          <cell r="K230" t="str">
            <v>4.17</v>
          </cell>
          <cell r="L230" t="str">
            <v>3</v>
          </cell>
          <cell r="M230" t="str">
            <v>26</v>
          </cell>
          <cell r="N230" t="str">
            <v>72.54</v>
          </cell>
          <cell r="O230" t="str">
            <v>229</v>
          </cell>
          <cell r="P230" t="str">
            <v>39</v>
          </cell>
          <cell r="Q230" t="str">
            <v>13</v>
          </cell>
          <cell r="R230" t="str">
            <v xml:space="preserve">德育测评 : 8.89分 智育测评 : 53.09分 体育测评 : 3.81分 美育测评 : 3.1分 劳育测评 : 3.65分 </v>
          </cell>
          <cell r="S230" t="str">
            <v>21城乡规划2</v>
          </cell>
        </row>
        <row r="231">
          <cell r="G231" t="str">
            <v>202118110212</v>
          </cell>
          <cell r="H231" t="str">
            <v>刘权锋</v>
          </cell>
          <cell r="I231" t="str">
            <v>男</v>
          </cell>
          <cell r="J231" t="str">
            <v>中国共产主义青年团团员</v>
          </cell>
          <cell r="K231" t="str">
            <v>4.24</v>
          </cell>
          <cell r="L231" t="str">
            <v>14</v>
          </cell>
          <cell r="M231" t="str">
            <v>22</v>
          </cell>
          <cell r="N231" t="str">
            <v>72.53</v>
          </cell>
          <cell r="O231" t="str">
            <v>230</v>
          </cell>
          <cell r="P231" t="str">
            <v>25</v>
          </cell>
          <cell r="Q231" t="str">
            <v>25</v>
          </cell>
          <cell r="R231" t="str">
            <v xml:space="preserve">德育测评 : 14.0分 智育测评 : 51.25分 体育测评 : 1.28分 美育测评 : 3.0分 劳育测评 : 3.0分 </v>
          </cell>
          <cell r="S231" t="str">
            <v>21林学丁颖班1</v>
          </cell>
        </row>
        <row r="232">
          <cell r="G232" t="str">
            <v>202118710121</v>
          </cell>
          <cell r="H232" t="str">
            <v>王新雨</v>
          </cell>
          <cell r="I232" t="str">
            <v>女</v>
          </cell>
          <cell r="J232" t="str">
            <v>中国共产主义青年团团员</v>
          </cell>
          <cell r="K232" t="str">
            <v>4.14</v>
          </cell>
          <cell r="L232" t="str">
            <v>18</v>
          </cell>
          <cell r="M232" t="str">
            <v>72</v>
          </cell>
          <cell r="N232" t="str">
            <v>72.53</v>
          </cell>
          <cell r="O232" t="str">
            <v>230</v>
          </cell>
          <cell r="P232" t="str">
            <v>47</v>
          </cell>
          <cell r="Q232" t="str">
            <v>17</v>
          </cell>
          <cell r="R232" t="str">
            <v xml:space="preserve">德育测评 : 15.5分 智育测评 : 49.39分 体育测评 : 1.64分 美育测评 : 3.0分 劳育测评 : 3.0分 </v>
          </cell>
          <cell r="S232" t="str">
            <v>21园林1</v>
          </cell>
        </row>
        <row r="233">
          <cell r="G233" t="str">
            <v>202118220221</v>
          </cell>
          <cell r="H233" t="str">
            <v>罗宇童</v>
          </cell>
          <cell r="I233" t="str">
            <v>男</v>
          </cell>
          <cell r="J233" t="str">
            <v>中国共产主义青年团团员</v>
          </cell>
          <cell r="K233" t="str">
            <v>3.9</v>
          </cell>
          <cell r="L233" t="str">
            <v>17</v>
          </cell>
          <cell r="M233" t="str">
            <v>48</v>
          </cell>
          <cell r="N233" t="str">
            <v>72.52</v>
          </cell>
          <cell r="O233" t="str">
            <v>232</v>
          </cell>
          <cell r="P233" t="str">
            <v>16</v>
          </cell>
          <cell r="Q233" t="str">
            <v>14</v>
          </cell>
          <cell r="R233" t="str">
            <v xml:space="preserve">德育测评 : 14.98分 智育测评 : 49.54分 体育测评 : 2.0分 美育测评 : 3.0分 劳育测评 : 3.0分 </v>
          </cell>
          <cell r="S233" t="str">
            <v>21风景园林国际班2</v>
          </cell>
        </row>
        <row r="234">
          <cell r="G234" t="str">
            <v>202019110129</v>
          </cell>
          <cell r="H234" t="str">
            <v>钟秀娟</v>
          </cell>
          <cell r="I234" t="str">
            <v>女</v>
          </cell>
          <cell r="J234" t="str">
            <v>中国共产主义青年团团员</v>
          </cell>
          <cell r="K234" t="str">
            <v>3.9</v>
          </cell>
          <cell r="L234" t="str">
            <v>25</v>
          </cell>
          <cell r="M234" t="str">
            <v>109</v>
          </cell>
          <cell r="N234" t="str">
            <v>72.5</v>
          </cell>
          <cell r="O234" t="str">
            <v>233</v>
          </cell>
          <cell r="P234" t="str">
            <v>40</v>
          </cell>
          <cell r="Q234" t="str">
            <v>27</v>
          </cell>
          <cell r="R234" t="str">
            <v xml:space="preserve">德育测评 : 15.0分 智育测评 : 49.65分 体育测评 : 1.85分 美育测评 : 3.0分 劳育测评 : 3.0分 </v>
          </cell>
          <cell r="S234" t="str">
            <v>21城乡规划1</v>
          </cell>
        </row>
        <row r="235">
          <cell r="G235" t="str">
            <v>202118110123</v>
          </cell>
          <cell r="H235" t="str">
            <v>游薏婷</v>
          </cell>
          <cell r="I235" t="str">
            <v>女</v>
          </cell>
          <cell r="J235" t="str">
            <v>中国共产主义青年团团员</v>
          </cell>
          <cell r="K235" t="str">
            <v>4.19</v>
          </cell>
          <cell r="L235" t="str">
            <v>6</v>
          </cell>
          <cell r="M235" t="str">
            <v>15</v>
          </cell>
          <cell r="N235" t="str">
            <v>72.44</v>
          </cell>
          <cell r="O235" t="str">
            <v>234</v>
          </cell>
          <cell r="P235" t="str">
            <v>15</v>
          </cell>
          <cell r="Q235" t="str">
            <v>7</v>
          </cell>
          <cell r="R235" t="str">
            <v xml:space="preserve">德育测评 : 13.25分 智育测评 : 50.53分 体育测评 : 2.36分 美育测评 : 3.0分 劳育测评 : 3.3分 </v>
          </cell>
          <cell r="S235" t="str">
            <v>21林学1</v>
          </cell>
        </row>
        <row r="236">
          <cell r="G236" t="str">
            <v>202118110320</v>
          </cell>
          <cell r="H236" t="str">
            <v>余乐陶陶</v>
          </cell>
          <cell r="I236" t="str">
            <v>男</v>
          </cell>
          <cell r="J236" t="str">
            <v>中国共产主义青年团团员</v>
          </cell>
          <cell r="K236" t="str">
            <v>4.2</v>
          </cell>
          <cell r="L236" t="str">
            <v>4</v>
          </cell>
          <cell r="M236" t="str">
            <v>14</v>
          </cell>
          <cell r="N236" t="str">
            <v>72.38</v>
          </cell>
          <cell r="O236" t="str">
            <v>235</v>
          </cell>
          <cell r="P236" t="str">
            <v>16</v>
          </cell>
          <cell r="Q236" t="str">
            <v>9</v>
          </cell>
          <cell r="R236" t="str">
            <v xml:space="preserve">德育测评 : 14.0分 智育测评 : 50.55分 体育测评 : 1.83分 美育测评 : 3.0分 劳育测评 : 3.0分 </v>
          </cell>
          <cell r="S236" t="str">
            <v>21林学2</v>
          </cell>
        </row>
        <row r="237">
          <cell r="G237" t="str">
            <v>202118220229</v>
          </cell>
          <cell r="H237" t="str">
            <v>王宇荟</v>
          </cell>
          <cell r="I237" t="str">
            <v>女</v>
          </cell>
          <cell r="J237" t="str">
            <v>中国共产主义青年团团员</v>
          </cell>
          <cell r="K237" t="str">
            <v>3.91</v>
          </cell>
          <cell r="L237" t="str">
            <v>14</v>
          </cell>
          <cell r="M237" t="str">
            <v>44</v>
          </cell>
          <cell r="N237" t="str">
            <v>72.26</v>
          </cell>
          <cell r="O237" t="str">
            <v>236</v>
          </cell>
          <cell r="P237" t="str">
            <v>17</v>
          </cell>
          <cell r="Q237" t="str">
            <v>15</v>
          </cell>
          <cell r="R237" t="str">
            <v xml:space="preserve">德育测评 : 15.0分 智育测评 : 49.67分 体育测评 : 1.59分 美育测评 : 3.0分 劳育测评 : 3.0分 </v>
          </cell>
          <cell r="S237" t="str">
            <v>21风景园林国际班2</v>
          </cell>
        </row>
        <row r="238">
          <cell r="G238" t="str">
            <v>202118220228</v>
          </cell>
          <cell r="H238" t="str">
            <v>王欣然</v>
          </cell>
          <cell r="I238" t="str">
            <v>女</v>
          </cell>
          <cell r="J238" t="str">
            <v>群众</v>
          </cell>
          <cell r="K238" t="str">
            <v>3.91</v>
          </cell>
          <cell r="L238" t="str">
            <v>15</v>
          </cell>
          <cell r="M238" t="str">
            <v>45</v>
          </cell>
          <cell r="N238" t="str">
            <v>72.25</v>
          </cell>
          <cell r="O238" t="str">
            <v>237</v>
          </cell>
          <cell r="P238" t="str">
            <v>18</v>
          </cell>
          <cell r="Q238" t="str">
            <v>16</v>
          </cell>
          <cell r="R238" t="str">
            <v xml:space="preserve">德育测评 : 15.0分 智育测评 : 49.67分 体育测评 : 1.58分 美育测评 : 3.0分 劳育测评 : 3.0分 </v>
          </cell>
          <cell r="S238" t="str">
            <v>21风景园林国际班2</v>
          </cell>
        </row>
        <row r="239">
          <cell r="G239" t="str">
            <v>202118220208</v>
          </cell>
          <cell r="H239" t="str">
            <v>胡港昇</v>
          </cell>
          <cell r="I239" t="str">
            <v>男</v>
          </cell>
          <cell r="J239" t="str">
            <v>群众</v>
          </cell>
          <cell r="K239" t="str">
            <v>3.9</v>
          </cell>
          <cell r="L239" t="str">
            <v>16</v>
          </cell>
          <cell r="M239" t="str">
            <v>47</v>
          </cell>
          <cell r="N239" t="str">
            <v>72.21</v>
          </cell>
          <cell r="O239" t="str">
            <v>238</v>
          </cell>
          <cell r="P239" t="str">
            <v>19</v>
          </cell>
          <cell r="Q239" t="str">
            <v>17</v>
          </cell>
          <cell r="R239" t="str">
            <v xml:space="preserve">德育测评 : 14.98分 智育测评 : 49.54分 体育测评 : 1.69分 美育测评 : 3.0分 劳育测评 : 3.0分 </v>
          </cell>
          <cell r="S239" t="str">
            <v>21风景园林国际班2</v>
          </cell>
        </row>
        <row r="240">
          <cell r="G240" t="str">
            <v>202118710116</v>
          </cell>
          <cell r="H240" t="str">
            <v>潘永伟</v>
          </cell>
          <cell r="I240" t="str">
            <v>男</v>
          </cell>
          <cell r="J240" t="str">
            <v>中国共产主义青年团团员</v>
          </cell>
          <cell r="K240" t="str">
            <v>4.24</v>
          </cell>
          <cell r="L240" t="str">
            <v>8</v>
          </cell>
          <cell r="M240" t="str">
            <v>33</v>
          </cell>
          <cell r="N240" t="str">
            <v>72.21</v>
          </cell>
          <cell r="O240" t="str">
            <v>238</v>
          </cell>
          <cell r="P240" t="str">
            <v>48</v>
          </cell>
          <cell r="Q240" t="str">
            <v>18</v>
          </cell>
          <cell r="R240" t="str">
            <v xml:space="preserve">德育测评 : 14.0分 智育测评 : 50.59分 体育测评 : 1.62分 美育测评 : 3.0分 劳育测评 : 3.0分 </v>
          </cell>
          <cell r="S240" t="str">
            <v>21园林1</v>
          </cell>
        </row>
        <row r="241">
          <cell r="G241" t="str">
            <v>202118710225</v>
          </cell>
          <cell r="H241" t="str">
            <v>张大猷</v>
          </cell>
          <cell r="I241" t="str">
            <v>男</v>
          </cell>
          <cell r="J241" t="str">
            <v>中国共产主义青年团团员</v>
          </cell>
          <cell r="K241" t="str">
            <v>3.77</v>
          </cell>
          <cell r="L241" t="str">
            <v>24</v>
          </cell>
          <cell r="M241" t="str">
            <v>222</v>
          </cell>
          <cell r="N241" t="str">
            <v>72.19</v>
          </cell>
          <cell r="O241" t="str">
            <v>240</v>
          </cell>
          <cell r="P241" t="str">
            <v>49</v>
          </cell>
          <cell r="Q241" t="str">
            <v>15</v>
          </cell>
          <cell r="R241" t="str">
            <v xml:space="preserve">德育测评 : 17.75分 智育测评 : 44.98分 体育测评 : 3.16分 美育测评 : 3.0分 劳育测评 : 3.3分 </v>
          </cell>
          <cell r="S241" t="str">
            <v>21园林2</v>
          </cell>
        </row>
        <row r="242">
          <cell r="G242" t="str">
            <v>202118510109</v>
          </cell>
          <cell r="H242" t="str">
            <v>黄君婷</v>
          </cell>
          <cell r="I242" t="str">
            <v>女</v>
          </cell>
          <cell r="J242" t="str">
            <v>中国共产主义青年团团员</v>
          </cell>
          <cell r="K242" t="str">
            <v>4.04</v>
          </cell>
          <cell r="L242" t="str">
            <v>6</v>
          </cell>
          <cell r="M242" t="str">
            <v>51</v>
          </cell>
          <cell r="N242" t="str">
            <v>72.18</v>
          </cell>
          <cell r="O242" t="str">
            <v>241</v>
          </cell>
          <cell r="P242" t="str">
            <v>19</v>
          </cell>
          <cell r="Q242" t="str">
            <v>4</v>
          </cell>
          <cell r="R242" t="str">
            <v xml:space="preserve">德育测评 : 13.0分 智育测评 : 49.6分 体育测评 : 2.63分 美育测评 : 3.0分 劳育测评 : 3.95分 </v>
          </cell>
          <cell r="S242" t="str">
            <v>21旅游管理1</v>
          </cell>
        </row>
        <row r="243">
          <cell r="G243" t="str">
            <v>202118320113</v>
          </cell>
          <cell r="H243" t="str">
            <v>林健仪</v>
          </cell>
          <cell r="I243" t="str">
            <v>女</v>
          </cell>
          <cell r="J243" t="str">
            <v>中国共产主义青年团团员</v>
          </cell>
          <cell r="K243" t="str">
            <v>4.07</v>
          </cell>
          <cell r="L243" t="str">
            <v>17</v>
          </cell>
          <cell r="M243" t="str">
            <v>36</v>
          </cell>
          <cell r="N243" t="str">
            <v>72.15</v>
          </cell>
          <cell r="O243" t="str">
            <v>242</v>
          </cell>
          <cell r="P243" t="str">
            <v>17</v>
          </cell>
          <cell r="Q243" t="str">
            <v>17</v>
          </cell>
          <cell r="R243" t="str">
            <v xml:space="preserve">德育测评 : 14.3分 智育测评 : 49.97分 体育测评 : 1.88分 美育测评 : 3.0分 劳育测评 : 3.0分 </v>
          </cell>
          <cell r="S243" t="str">
            <v>21城规振兴班1</v>
          </cell>
        </row>
        <row r="244">
          <cell r="G244" t="str">
            <v>202118310114</v>
          </cell>
          <cell r="H244" t="str">
            <v>莫晋熙</v>
          </cell>
          <cell r="I244" t="str">
            <v>女</v>
          </cell>
          <cell r="J244" t="str">
            <v>群众</v>
          </cell>
          <cell r="K244" t="str">
            <v>4.05</v>
          </cell>
          <cell r="L244" t="str">
            <v>18</v>
          </cell>
          <cell r="M244" t="str">
            <v>64</v>
          </cell>
          <cell r="N244" t="str">
            <v>72.11</v>
          </cell>
          <cell r="O244" t="str">
            <v>243</v>
          </cell>
          <cell r="P244" t="str">
            <v>41</v>
          </cell>
          <cell r="Q244" t="str">
            <v>28</v>
          </cell>
          <cell r="R244" t="str">
            <v xml:space="preserve">德育测评 : 13.0分 智育测评 : 51.56分 体育测评 : 1.55分 美育测评 : 3.0分 劳育测评 : 3.0分 </v>
          </cell>
          <cell r="S244" t="str">
            <v>21城乡规划1</v>
          </cell>
        </row>
        <row r="245">
          <cell r="G245" t="str">
            <v>202118220225</v>
          </cell>
          <cell r="H245" t="str">
            <v>谭星俊</v>
          </cell>
          <cell r="I245" t="str">
            <v>男</v>
          </cell>
          <cell r="J245" t="str">
            <v>中国共产主义青年团团员</v>
          </cell>
          <cell r="K245" t="str">
            <v>3.89</v>
          </cell>
          <cell r="L245" t="str">
            <v>18</v>
          </cell>
          <cell r="M245" t="str">
            <v>51</v>
          </cell>
          <cell r="N245" t="str">
            <v>72.1</v>
          </cell>
          <cell r="O245" t="str">
            <v>244</v>
          </cell>
          <cell r="P245" t="str">
            <v>20</v>
          </cell>
          <cell r="Q245" t="str">
            <v>18</v>
          </cell>
          <cell r="R245" t="str">
            <v xml:space="preserve">德育测评 : 14.98分 智育测评 : 49.41分 体育测评 : 1.71分 美育测评 : 3.0分 劳育测评 : 3.0分 </v>
          </cell>
          <cell r="S245" t="str">
            <v>21风景园林国际班2</v>
          </cell>
        </row>
        <row r="246">
          <cell r="G246" t="str">
            <v>202118710131</v>
          </cell>
          <cell r="H246" t="str">
            <v>周琦智</v>
          </cell>
          <cell r="I246" t="str">
            <v>男</v>
          </cell>
          <cell r="J246" t="str">
            <v>中国共产主义青年团团员</v>
          </cell>
          <cell r="K246" t="str">
            <v>4.22</v>
          </cell>
          <cell r="L246" t="str">
            <v>12</v>
          </cell>
          <cell r="M246" t="str">
            <v>39</v>
          </cell>
          <cell r="N246" t="str">
            <v>72.1</v>
          </cell>
          <cell r="O246" t="str">
            <v>244</v>
          </cell>
          <cell r="P246" t="str">
            <v>50</v>
          </cell>
          <cell r="Q246" t="str">
            <v>19</v>
          </cell>
          <cell r="R246" t="str">
            <v xml:space="preserve">德育测评 : 14.0分 智育测评 : 50.35分 体育测评 : 1.75分 美育测评 : 3.0分 劳育测评 : 3.0分 </v>
          </cell>
          <cell r="S246" t="str">
            <v>21园林1</v>
          </cell>
        </row>
        <row r="247">
          <cell r="G247" t="str">
            <v>202118210105</v>
          </cell>
          <cell r="H247" t="str">
            <v>陈彦儒</v>
          </cell>
          <cell r="I247" t="str">
            <v>男</v>
          </cell>
          <cell r="J247" t="str">
            <v>中国共产主义青年团团员</v>
          </cell>
          <cell r="K247" t="str">
            <v>3.85</v>
          </cell>
          <cell r="L247" t="str">
            <v>18</v>
          </cell>
          <cell r="M247" t="str">
            <v>109</v>
          </cell>
          <cell r="N247" t="str">
            <v>72.06</v>
          </cell>
          <cell r="O247" t="str">
            <v>246</v>
          </cell>
          <cell r="P247" t="str">
            <v>25</v>
          </cell>
          <cell r="Q247" t="str">
            <v>16</v>
          </cell>
          <cell r="R247" t="str">
            <v xml:space="preserve">德育测评 : 14.24分 智育测评 : 50.36分 体育测评 : 1.46分 美育测评 : 3.0分 劳育测评 : 3.0分 </v>
          </cell>
          <cell r="S247" t="str">
            <v>21风景园林1</v>
          </cell>
        </row>
        <row r="248">
          <cell r="G248" t="str">
            <v>202118310210</v>
          </cell>
          <cell r="H248" t="str">
            <v>林心彦</v>
          </cell>
          <cell r="I248" t="str">
            <v>女</v>
          </cell>
          <cell r="J248" t="str">
            <v>中国共产主义青年团团员</v>
          </cell>
          <cell r="K248" t="str">
            <v>3.92</v>
          </cell>
          <cell r="L248" t="str">
            <v>20</v>
          </cell>
          <cell r="M248" t="str">
            <v>106</v>
          </cell>
          <cell r="N248" t="str">
            <v>72.03</v>
          </cell>
          <cell r="O248" t="str">
            <v>247</v>
          </cell>
          <cell r="P248" t="str">
            <v>42</v>
          </cell>
          <cell r="Q248" t="str">
            <v>14</v>
          </cell>
          <cell r="R248" t="str">
            <v xml:space="preserve">德育测评 : 13.99分 智育测评 : 49.91分 体育测评 : 2.13分 美育测评 : 3.0分 劳育测评 : 3.0分 </v>
          </cell>
          <cell r="S248" t="str">
            <v>21城乡规划2</v>
          </cell>
        </row>
        <row r="249">
          <cell r="G249" t="str">
            <v>202118320130</v>
          </cell>
          <cell r="H249" t="str">
            <v>朱恩惠</v>
          </cell>
          <cell r="I249" t="str">
            <v>女</v>
          </cell>
          <cell r="J249" t="str">
            <v>中国共产主义青年团团员</v>
          </cell>
          <cell r="K249" t="str">
            <v>4.07</v>
          </cell>
          <cell r="L249" t="str">
            <v>18</v>
          </cell>
          <cell r="M249" t="str">
            <v>34</v>
          </cell>
          <cell r="N249" t="str">
            <v>72.02</v>
          </cell>
          <cell r="O249" t="str">
            <v>248</v>
          </cell>
          <cell r="P249" t="str">
            <v>18</v>
          </cell>
          <cell r="Q249" t="str">
            <v>18</v>
          </cell>
          <cell r="R249" t="str">
            <v xml:space="preserve">德育测评 : 14.0分 智育测评 : 49.97分 体育测评 : 2.05分 美育测评 : 3.0分 劳育测评 : 3.0分 </v>
          </cell>
          <cell r="S249" t="str">
            <v>21城规振兴班1</v>
          </cell>
        </row>
        <row r="250">
          <cell r="G250" t="str">
            <v>202118710413</v>
          </cell>
          <cell r="H250" t="str">
            <v>刘瑞</v>
          </cell>
          <cell r="I250" t="str">
            <v>女</v>
          </cell>
          <cell r="J250" t="str">
            <v>中国共产主义青年团团员</v>
          </cell>
          <cell r="K250" t="str">
            <v>4.29</v>
          </cell>
          <cell r="L250" t="str">
            <v>4</v>
          </cell>
          <cell r="M250" t="str">
            <v>22</v>
          </cell>
          <cell r="N250" t="str">
            <v>72.02</v>
          </cell>
          <cell r="O250" t="str">
            <v>248</v>
          </cell>
          <cell r="P250" t="str">
            <v>51</v>
          </cell>
          <cell r="Q250" t="str">
            <v>8</v>
          </cell>
          <cell r="R250" t="str">
            <v xml:space="preserve">德育测评 : 12.5分 智育测评 : 51.18分 体育测评 : 1.89分 美育测评 : 3.0分 劳育测评 : 3.45分 </v>
          </cell>
          <cell r="S250" t="str">
            <v>21园林4</v>
          </cell>
        </row>
        <row r="251">
          <cell r="G251" t="str">
            <v>202118410121</v>
          </cell>
          <cell r="H251" t="str">
            <v>万昭强</v>
          </cell>
          <cell r="I251" t="str">
            <v>男</v>
          </cell>
          <cell r="J251" t="str">
            <v>中国共产主义青年团团员</v>
          </cell>
          <cell r="K251" t="str">
            <v>4.21</v>
          </cell>
          <cell r="L251" t="str">
            <v>13</v>
          </cell>
          <cell r="M251" t="str">
            <v>16</v>
          </cell>
          <cell r="N251" t="str">
            <v>72</v>
          </cell>
          <cell r="O251" t="str">
            <v>250</v>
          </cell>
          <cell r="P251" t="str">
            <v>10</v>
          </cell>
          <cell r="Q251" t="str">
            <v>10</v>
          </cell>
          <cell r="R251" t="str">
            <v xml:space="preserve">德育测评 : 14.35分 智育测评 : 49.69分 体育测评 : 1.96分 美育测评 : 3.0分 劳育测评 : 3.0分 </v>
          </cell>
          <cell r="S251" t="str">
            <v>21草业科学1</v>
          </cell>
        </row>
        <row r="252">
          <cell r="G252" t="str">
            <v>202118610116</v>
          </cell>
          <cell r="H252" t="str">
            <v>庞芮玄</v>
          </cell>
          <cell r="I252" t="str">
            <v>女</v>
          </cell>
          <cell r="J252" t="str">
            <v>中国共产主义青年团团员</v>
          </cell>
          <cell r="K252" t="str">
            <v>4.27</v>
          </cell>
          <cell r="L252" t="str">
            <v>7</v>
          </cell>
          <cell r="M252" t="str">
            <v>9</v>
          </cell>
          <cell r="N252" t="str">
            <v>72</v>
          </cell>
          <cell r="O252" t="str">
            <v>250</v>
          </cell>
          <cell r="P252" t="str">
            <v>17</v>
          </cell>
          <cell r="Q252" t="str">
            <v>17</v>
          </cell>
          <cell r="R252" t="str">
            <v xml:space="preserve">德育测评 : 13.9分 智育测评 : 49.97分 体育测评 : 2.13分 美育测评 : 3.0分 劳育测评 : 3.0分 </v>
          </cell>
          <cell r="S252" t="str">
            <v>21森林保护1</v>
          </cell>
        </row>
        <row r="253">
          <cell r="G253" t="str">
            <v>202118710312</v>
          </cell>
          <cell r="H253" t="str">
            <v>李妙桦</v>
          </cell>
          <cell r="I253" t="str">
            <v>女</v>
          </cell>
          <cell r="J253" t="str">
            <v>群众</v>
          </cell>
          <cell r="K253" t="str">
            <v>4.2</v>
          </cell>
          <cell r="L253" t="str">
            <v>6</v>
          </cell>
          <cell r="M253" t="str">
            <v>51</v>
          </cell>
          <cell r="N253" t="str">
            <v>72</v>
          </cell>
          <cell r="O253" t="str">
            <v>250</v>
          </cell>
          <cell r="P253" t="str">
            <v>52</v>
          </cell>
          <cell r="Q253" t="str">
            <v>10</v>
          </cell>
          <cell r="R253" t="str">
            <v xml:space="preserve">德育测评 : 14.0分 智育测评 : 50.11分 体育测评 : 1.89分 美育测评 : 3.0分 劳育测评 : 3.0分 </v>
          </cell>
          <cell r="S253" t="str">
            <v>21园林3</v>
          </cell>
        </row>
        <row r="254">
          <cell r="G254" t="str">
            <v>202118710315</v>
          </cell>
          <cell r="H254" t="str">
            <v>梁漪淋</v>
          </cell>
          <cell r="I254" t="str">
            <v>女</v>
          </cell>
          <cell r="J254" t="str">
            <v>中国共产主义青年团团员</v>
          </cell>
          <cell r="K254" t="str">
            <v>4.07</v>
          </cell>
          <cell r="L254" t="str">
            <v>14</v>
          </cell>
          <cell r="M254" t="str">
            <v>108</v>
          </cell>
          <cell r="N254" t="str">
            <v>71.88</v>
          </cell>
          <cell r="O254" t="str">
            <v>253</v>
          </cell>
          <cell r="P254" t="str">
            <v>53</v>
          </cell>
          <cell r="Q254" t="str">
            <v>11</v>
          </cell>
          <cell r="R254" t="str">
            <v xml:space="preserve">德育测评 : 15.0分 智育测评 : 48.56分 体育测评 : 2.12分 美育测评 : 3.0分 劳育测评 : 3.2分 </v>
          </cell>
          <cell r="S254" t="str">
            <v>21园林3</v>
          </cell>
        </row>
        <row r="255">
          <cell r="G255" t="str">
            <v>202118710110</v>
          </cell>
          <cell r="H255" t="str">
            <v>孔晶</v>
          </cell>
          <cell r="I255" t="str">
            <v>女</v>
          </cell>
          <cell r="J255" t="str">
            <v>中国共产主义青年团团员</v>
          </cell>
          <cell r="K255" t="str">
            <v>4.1</v>
          </cell>
          <cell r="L255" t="str">
            <v>22</v>
          </cell>
          <cell r="M255" t="str">
            <v>92</v>
          </cell>
          <cell r="N255" t="str">
            <v>71.87</v>
          </cell>
          <cell r="O255" t="str">
            <v>254</v>
          </cell>
          <cell r="P255" t="str">
            <v>54</v>
          </cell>
          <cell r="Q255" t="str">
            <v>20</v>
          </cell>
          <cell r="R255" t="str">
            <v xml:space="preserve">德育测评 : 15.0分 智育测评 : 48.92分 体育测评 : 1.95分 美育测评 : 3.0分 劳育测评 : 3.0分 </v>
          </cell>
          <cell r="S255" t="str">
            <v>21园林1</v>
          </cell>
        </row>
        <row r="256">
          <cell r="G256" t="str">
            <v>202118220215</v>
          </cell>
          <cell r="H256" t="str">
            <v>李珈慧</v>
          </cell>
          <cell r="I256" t="str">
            <v>女</v>
          </cell>
          <cell r="J256" t="str">
            <v>群众</v>
          </cell>
          <cell r="K256" t="str">
            <v>3.76</v>
          </cell>
          <cell r="L256" t="str">
            <v>22</v>
          </cell>
          <cell r="M256" t="str">
            <v>76</v>
          </cell>
          <cell r="N256" t="str">
            <v>71.78</v>
          </cell>
          <cell r="O256" t="str">
            <v>255</v>
          </cell>
          <cell r="P256" t="str">
            <v>21</v>
          </cell>
          <cell r="Q256" t="str">
            <v>19</v>
          </cell>
          <cell r="R256" t="str">
            <v xml:space="preserve">德育测评 : 14.99分 智育测评 : 48.76分 体育测评 : 2.03分 美育测评 : 3.0分 劳育测评 : 3.0分 </v>
          </cell>
          <cell r="S256" t="str">
            <v>21风景园林国际班2</v>
          </cell>
        </row>
        <row r="257">
          <cell r="G257" t="str">
            <v>202118710323</v>
          </cell>
          <cell r="H257" t="str">
            <v>马心愉</v>
          </cell>
          <cell r="I257" t="str">
            <v>女</v>
          </cell>
          <cell r="J257" t="str">
            <v>中国共产主义青年团团员</v>
          </cell>
          <cell r="K257" t="str">
            <v>4.21</v>
          </cell>
          <cell r="L257" t="str">
            <v>4</v>
          </cell>
          <cell r="M257" t="str">
            <v>46</v>
          </cell>
          <cell r="N257" t="str">
            <v>71.77</v>
          </cell>
          <cell r="O257" t="str">
            <v>256</v>
          </cell>
          <cell r="P257" t="str">
            <v>55</v>
          </cell>
          <cell r="Q257" t="str">
            <v>12</v>
          </cell>
          <cell r="R257" t="str">
            <v xml:space="preserve">德育测评 : 13.94分 智育测评 : 50.23分 体育测评 : 1.6分 美育测评 : 3.0分 劳育测评 : 3.0分 </v>
          </cell>
          <cell r="S257" t="str">
            <v>21园林3</v>
          </cell>
        </row>
        <row r="258">
          <cell r="G258" t="str">
            <v>202118510224</v>
          </cell>
          <cell r="H258" t="str">
            <v>张静怡</v>
          </cell>
          <cell r="I258" t="str">
            <v>女</v>
          </cell>
          <cell r="J258" t="str">
            <v>中国共产主义青年团团员</v>
          </cell>
          <cell r="K258" t="str">
            <v>4.13</v>
          </cell>
          <cell r="L258" t="str">
            <v>14</v>
          </cell>
          <cell r="M258" t="str">
            <v>37</v>
          </cell>
          <cell r="N258" t="str">
            <v>71.72</v>
          </cell>
          <cell r="O258" t="str">
            <v>257</v>
          </cell>
          <cell r="P258" t="str">
            <v>20</v>
          </cell>
          <cell r="Q258" t="str">
            <v>16</v>
          </cell>
          <cell r="R258" t="str">
            <v xml:space="preserve">德育测评 : 13.06分 智育测评 : 50.7分 体育测评 : 1.96分 美育测评 : 3.0分 劳育测评 : 3.0分 </v>
          </cell>
          <cell r="S258" t="str">
            <v>21旅游管理2</v>
          </cell>
        </row>
        <row r="259">
          <cell r="G259" t="str">
            <v>202118110209</v>
          </cell>
          <cell r="H259" t="str">
            <v>柯嘉豪</v>
          </cell>
          <cell r="I259" t="str">
            <v>男</v>
          </cell>
          <cell r="J259" t="str">
            <v>中国共产主义青年团团员</v>
          </cell>
          <cell r="K259" t="str">
            <v>4.14</v>
          </cell>
          <cell r="L259" t="str">
            <v>8</v>
          </cell>
          <cell r="M259" t="str">
            <v>21</v>
          </cell>
          <cell r="N259" t="str">
            <v>71.71</v>
          </cell>
          <cell r="O259" t="str">
            <v>258</v>
          </cell>
          <cell r="P259" t="str">
            <v>17</v>
          </cell>
          <cell r="Q259" t="str">
            <v>10</v>
          </cell>
          <cell r="R259" t="str">
            <v xml:space="preserve">德育测评 : 14.1分 智育测评 : 49.82分 体育测评 : 1.79分 美育测评 : 3.0分 劳育测评 : 3.0分 </v>
          </cell>
          <cell r="S259" t="str">
            <v>21林学2</v>
          </cell>
        </row>
        <row r="260">
          <cell r="G260" t="str">
            <v>202118310224</v>
          </cell>
          <cell r="H260" t="str">
            <v>张晴岚</v>
          </cell>
          <cell r="I260" t="str">
            <v>女</v>
          </cell>
          <cell r="J260" t="str">
            <v>中国共产主义青年团团员</v>
          </cell>
          <cell r="K260" t="str">
            <v>3.88</v>
          </cell>
          <cell r="L260" t="str">
            <v>23</v>
          </cell>
          <cell r="M260" t="str">
            <v>115</v>
          </cell>
          <cell r="N260" t="str">
            <v>71.69</v>
          </cell>
          <cell r="O260" t="str">
            <v>259</v>
          </cell>
          <cell r="P260" t="str">
            <v>43</v>
          </cell>
          <cell r="Q260" t="str">
            <v>15</v>
          </cell>
          <cell r="R260" t="str">
            <v xml:space="preserve">德育测评 : 13.99分 智育测评 : 49.4分 体育测评 : 2.3分 美育测评 : 3.0分 劳育测评 : 3.0分 </v>
          </cell>
          <cell r="S260" t="str">
            <v>21城乡规划2</v>
          </cell>
        </row>
        <row r="261">
          <cell r="G261" t="str">
            <v>202118710102</v>
          </cell>
          <cell r="H261" t="str">
            <v>陈佳怡</v>
          </cell>
          <cell r="I261" t="str">
            <v>女</v>
          </cell>
          <cell r="J261" t="str">
            <v>中国共产主义青年团团员</v>
          </cell>
          <cell r="K261" t="str">
            <v>4.03</v>
          </cell>
          <cell r="L261" t="str">
            <v>24</v>
          </cell>
          <cell r="M261" t="str">
            <v>126</v>
          </cell>
          <cell r="N261" t="str">
            <v>71.67</v>
          </cell>
          <cell r="O261" t="str">
            <v>260</v>
          </cell>
          <cell r="P261" t="str">
            <v>56</v>
          </cell>
          <cell r="Q261" t="str">
            <v>21</v>
          </cell>
          <cell r="R261" t="str">
            <v xml:space="preserve">德育测评 : 16.0分 智育测评 : 48.08分 体育测评 : 1.59分 美育测评 : 3.0分 劳育测评 : 3.0分 </v>
          </cell>
          <cell r="S261" t="str">
            <v>21园林1</v>
          </cell>
        </row>
        <row r="262">
          <cell r="G262" t="str">
            <v>202118210101</v>
          </cell>
          <cell r="H262" t="str">
            <v>白蕊</v>
          </cell>
          <cell r="I262" t="str">
            <v>女</v>
          </cell>
          <cell r="J262" t="str">
            <v>群众</v>
          </cell>
          <cell r="K262" t="str">
            <v>3.94</v>
          </cell>
          <cell r="L262" t="str">
            <v>14</v>
          </cell>
          <cell r="M262" t="str">
            <v>82</v>
          </cell>
          <cell r="N262" t="str">
            <v>71.63</v>
          </cell>
          <cell r="O262" t="str">
            <v>261</v>
          </cell>
          <cell r="P262" t="str">
            <v>26</v>
          </cell>
          <cell r="Q262" t="str">
            <v>17</v>
          </cell>
          <cell r="R262" t="str">
            <v xml:space="preserve">德育测评 : 12.24分 智育测评 : 50.51分 体育测评 : 2.83分 美育测评 : 3.0分 劳育测评 : 3.05分 </v>
          </cell>
          <cell r="S262" t="str">
            <v>21风景园林1</v>
          </cell>
        </row>
        <row r="263">
          <cell r="G263" t="str">
            <v>202118210130</v>
          </cell>
          <cell r="H263" t="str">
            <v>诸希乐</v>
          </cell>
          <cell r="I263" t="str">
            <v>女</v>
          </cell>
          <cell r="J263" t="str">
            <v>中国共产主义青年团团员</v>
          </cell>
          <cell r="K263" t="str">
            <v>3.91</v>
          </cell>
          <cell r="L263" t="str">
            <v>16</v>
          </cell>
          <cell r="M263" t="str">
            <v>90</v>
          </cell>
          <cell r="N263" t="str">
            <v>71.6</v>
          </cell>
          <cell r="O263" t="str">
            <v>262</v>
          </cell>
          <cell r="P263" t="str">
            <v>27</v>
          </cell>
          <cell r="Q263" t="str">
            <v>18</v>
          </cell>
          <cell r="R263" t="str">
            <v xml:space="preserve">德育测评 : 13.99分 智育测评 : 50.13分 体育测评 : 1.48分 美育测评 : 3.0分 劳育测评 : 3.0分 </v>
          </cell>
          <cell r="S263" t="str">
            <v>21风景园林1</v>
          </cell>
        </row>
        <row r="264">
          <cell r="G264" t="str">
            <v>202118310120</v>
          </cell>
          <cell r="H264" t="str">
            <v>陶博一</v>
          </cell>
          <cell r="I264" t="str">
            <v>男</v>
          </cell>
          <cell r="J264" t="str">
            <v>中国共产主义青年团团员</v>
          </cell>
          <cell r="K264" t="str">
            <v>3.96</v>
          </cell>
          <cell r="L264" t="str">
            <v>24</v>
          </cell>
          <cell r="M264" t="str">
            <v>92</v>
          </cell>
          <cell r="N264" t="str">
            <v>71.57</v>
          </cell>
          <cell r="O264" t="str">
            <v>263</v>
          </cell>
          <cell r="P264" t="str">
            <v>44</v>
          </cell>
          <cell r="Q264" t="str">
            <v>29</v>
          </cell>
          <cell r="R264" t="str">
            <v xml:space="preserve">德育测评 : 13.75分 智育测评 : 50.42分 体育测评 : 1.4分 美育测评 : 3.0分 劳育测评 : 3.0分 </v>
          </cell>
          <cell r="S264" t="str">
            <v>21城乡规划1</v>
          </cell>
        </row>
        <row r="265">
          <cell r="G265" t="str">
            <v>202118710328</v>
          </cell>
          <cell r="H265" t="str">
            <v>张蕾</v>
          </cell>
          <cell r="I265" t="str">
            <v>女</v>
          </cell>
          <cell r="J265" t="str">
            <v>中国共产主义青年团团员</v>
          </cell>
          <cell r="K265" t="str">
            <v>4.01</v>
          </cell>
          <cell r="L265" t="str">
            <v>18</v>
          </cell>
          <cell r="M265" t="str">
            <v>133</v>
          </cell>
          <cell r="N265" t="str">
            <v>71.56</v>
          </cell>
          <cell r="O265" t="str">
            <v>264</v>
          </cell>
          <cell r="P265" t="str">
            <v>57</v>
          </cell>
          <cell r="Q265" t="str">
            <v>13</v>
          </cell>
          <cell r="R265" t="str">
            <v xml:space="preserve">德育测评 : 15.44分 智育测评 : 47.84分 体育测评 : 2.13分 美育测评 : 3.0分 劳育测评 : 3.15分 </v>
          </cell>
          <cell r="S265" t="str">
            <v>21园林3</v>
          </cell>
        </row>
        <row r="266">
          <cell r="G266" t="str">
            <v>202118410126</v>
          </cell>
          <cell r="H266" t="str">
            <v>赵子瑜</v>
          </cell>
          <cell r="I266" t="str">
            <v>女</v>
          </cell>
          <cell r="J266" t="str">
            <v>中国共产主义青年团团员</v>
          </cell>
          <cell r="K266" t="str">
            <v>4.2</v>
          </cell>
          <cell r="L266" t="str">
            <v>14</v>
          </cell>
          <cell r="M266" t="str">
            <v>17</v>
          </cell>
          <cell r="N266" t="str">
            <v>71.54</v>
          </cell>
          <cell r="O266" t="str">
            <v>265</v>
          </cell>
          <cell r="P266" t="str">
            <v>11</v>
          </cell>
          <cell r="Q266" t="str">
            <v>11</v>
          </cell>
          <cell r="R266" t="str">
            <v xml:space="preserve">德育测评 : 14.25分 智育测评 : 49.57分 体育测评 : 1.72分 美育测评 : 3.0分 劳育测评 : 3.0分 </v>
          </cell>
          <cell r="S266" t="str">
            <v>21草业科学1</v>
          </cell>
        </row>
        <row r="267">
          <cell r="G267" t="str">
            <v>202118710324</v>
          </cell>
          <cell r="H267" t="str">
            <v>宁可</v>
          </cell>
          <cell r="I267" t="str">
            <v>女</v>
          </cell>
          <cell r="J267" t="str">
            <v>中国共产主义青年团团员</v>
          </cell>
          <cell r="K267" t="str">
            <v>4.18</v>
          </cell>
          <cell r="L267" t="str">
            <v>7</v>
          </cell>
          <cell r="M267" t="str">
            <v>57</v>
          </cell>
          <cell r="N267" t="str">
            <v>71.48</v>
          </cell>
          <cell r="O267" t="str">
            <v>266</v>
          </cell>
          <cell r="P267" t="str">
            <v>58</v>
          </cell>
          <cell r="Q267" t="str">
            <v>14</v>
          </cell>
          <cell r="R267" t="str">
            <v xml:space="preserve">德育测评 : 13.94分 智育测评 : 49.87分 体育测评 : 1.67分 美育测评 : 3.0分 劳育测评 : 3.0分 </v>
          </cell>
          <cell r="S267" t="str">
            <v>21园林3</v>
          </cell>
        </row>
        <row r="268">
          <cell r="G268" t="str">
            <v>202118310204</v>
          </cell>
          <cell r="H268" t="str">
            <v>胡豫佳</v>
          </cell>
          <cell r="I268" t="str">
            <v>女</v>
          </cell>
          <cell r="J268" t="str">
            <v>中国共产主义青年团团员</v>
          </cell>
          <cell r="K268" t="str">
            <v>3.9</v>
          </cell>
          <cell r="L268" t="str">
            <v>22</v>
          </cell>
          <cell r="M268" t="str">
            <v>110</v>
          </cell>
          <cell r="N268" t="str">
            <v>71.39</v>
          </cell>
          <cell r="O268" t="str">
            <v>267</v>
          </cell>
          <cell r="P268" t="str">
            <v>45</v>
          </cell>
          <cell r="Q268" t="str">
            <v>16</v>
          </cell>
          <cell r="R268" t="str">
            <v xml:space="preserve">德育测评 : 13.99分 智育测评 : 49.65分 体育测评 : 1.75分 美育测评 : 3.0分 劳育测评 : 3.0分 </v>
          </cell>
          <cell r="S268" t="str">
            <v>21城乡规划2</v>
          </cell>
        </row>
        <row r="269">
          <cell r="G269" t="str">
            <v>202118220212</v>
          </cell>
          <cell r="H269" t="str">
            <v>黄语洁</v>
          </cell>
          <cell r="I269" t="str">
            <v>女</v>
          </cell>
          <cell r="J269" t="str">
            <v>群众</v>
          </cell>
          <cell r="K269" t="str">
            <v>3.84</v>
          </cell>
          <cell r="L269" t="str">
            <v>19</v>
          </cell>
          <cell r="M269" t="str">
            <v>60</v>
          </cell>
          <cell r="N269" t="str">
            <v>71.36</v>
          </cell>
          <cell r="O269" t="str">
            <v>268</v>
          </cell>
          <cell r="P269" t="str">
            <v>22</v>
          </cell>
          <cell r="Q269" t="str">
            <v>20</v>
          </cell>
          <cell r="R269" t="str">
            <v xml:space="preserve">德育测评 : 14.96分 智育测评 : 48.78分 体育测评 : 1.62分 美育测评 : 3.0分 劳育测评 : 3.0分 </v>
          </cell>
          <cell r="S269" t="str">
            <v>21风景园林国际班2</v>
          </cell>
        </row>
        <row r="270">
          <cell r="G270" t="str">
            <v>202118110217</v>
          </cell>
          <cell r="H270" t="str">
            <v>王国林</v>
          </cell>
          <cell r="I270" t="str">
            <v>男</v>
          </cell>
          <cell r="J270" t="str">
            <v>中国共产主义青年团团员</v>
          </cell>
          <cell r="K270" t="str">
            <v>4.05</v>
          </cell>
          <cell r="L270" t="str">
            <v>13</v>
          </cell>
          <cell r="M270" t="str">
            <v>26</v>
          </cell>
          <cell r="N270" t="str">
            <v>71.36</v>
          </cell>
          <cell r="O270" t="str">
            <v>268</v>
          </cell>
          <cell r="P270" t="str">
            <v>18</v>
          </cell>
          <cell r="Q270" t="str">
            <v>11</v>
          </cell>
          <cell r="R270" t="str">
            <v xml:space="preserve">德育测评 : 15.0分 智育测评 : 48.74分 体育测评 : 1.62分 美育测评 : 3.0分 劳育测评 : 3.0分 </v>
          </cell>
          <cell r="S270" t="str">
            <v>21林学2</v>
          </cell>
        </row>
        <row r="271">
          <cell r="G271" t="str">
            <v>202118710122</v>
          </cell>
          <cell r="H271" t="str">
            <v>王艺臻</v>
          </cell>
          <cell r="I271" t="str">
            <v>女</v>
          </cell>
          <cell r="J271" t="str">
            <v>中国共产主义青年团团员</v>
          </cell>
          <cell r="K271" t="str">
            <v>4.07</v>
          </cell>
          <cell r="L271" t="str">
            <v>23</v>
          </cell>
          <cell r="M271" t="str">
            <v>110</v>
          </cell>
          <cell r="N271" t="str">
            <v>71.36</v>
          </cell>
          <cell r="O271" t="str">
            <v>268</v>
          </cell>
          <cell r="P271" t="str">
            <v>59</v>
          </cell>
          <cell r="Q271" t="str">
            <v>22</v>
          </cell>
          <cell r="R271" t="str">
            <v xml:space="preserve">德育测评 : 14.35分 智育测评 : 48.56分 体育测评 : 1.55分 美育测评 : 3.0分 劳育测评 : 3.9分 </v>
          </cell>
          <cell r="S271" t="str">
            <v>21园林1</v>
          </cell>
        </row>
        <row r="272">
          <cell r="G272" t="str">
            <v>202118710320</v>
          </cell>
          <cell r="H272" t="str">
            <v>刘心言</v>
          </cell>
          <cell r="I272" t="str">
            <v>女</v>
          </cell>
          <cell r="J272" t="str">
            <v>中国共产主义青年团团员</v>
          </cell>
          <cell r="K272" t="str">
            <v>4.26</v>
          </cell>
          <cell r="L272" t="str">
            <v>2</v>
          </cell>
          <cell r="M272" t="str">
            <v>29</v>
          </cell>
          <cell r="N272" t="str">
            <v>71.36</v>
          </cell>
          <cell r="O272" t="str">
            <v>268</v>
          </cell>
          <cell r="P272" t="str">
            <v>59</v>
          </cell>
          <cell r="Q272" t="str">
            <v>15</v>
          </cell>
          <cell r="R272" t="str">
            <v xml:space="preserve">德育测评 : 12.94分 智育测评 : 50.82分 体育测评 : 1.6分 美育测评 : 3.0分 劳育测评 : 3.0分 </v>
          </cell>
          <cell r="S272" t="str">
            <v>21园林3</v>
          </cell>
        </row>
        <row r="273">
          <cell r="G273" t="str">
            <v>202118710223</v>
          </cell>
          <cell r="H273" t="str">
            <v>姚炜欣</v>
          </cell>
          <cell r="I273" t="str">
            <v>女</v>
          </cell>
          <cell r="J273" t="str">
            <v>中国共产主义青年团团员</v>
          </cell>
          <cell r="K273" t="str">
            <v>4.03</v>
          </cell>
          <cell r="L273" t="str">
            <v>12</v>
          </cell>
          <cell r="M273" t="str">
            <v>124</v>
          </cell>
          <cell r="N273" t="str">
            <v>71.34</v>
          </cell>
          <cell r="O273" t="str">
            <v>272</v>
          </cell>
          <cell r="P273" t="str">
            <v>61</v>
          </cell>
          <cell r="Q273" t="str">
            <v>16</v>
          </cell>
          <cell r="R273" t="str">
            <v xml:space="preserve">德育测评 : 14.83分 智育测评 : 48.08分 体育测评 : 1.43分 美育测评 : 3.0分 劳育测评 : 4.0分 </v>
          </cell>
          <cell r="S273" t="str">
            <v>21园林2</v>
          </cell>
        </row>
        <row r="274">
          <cell r="G274" t="str">
            <v>202118210123</v>
          </cell>
          <cell r="H274" t="str">
            <v>翁昕岚</v>
          </cell>
          <cell r="I274" t="str">
            <v>女</v>
          </cell>
          <cell r="J274" t="str">
            <v>中国共产主义青年团团员</v>
          </cell>
          <cell r="K274" t="str">
            <v>3.84</v>
          </cell>
          <cell r="L274" t="str">
            <v>19</v>
          </cell>
          <cell r="M274" t="str">
            <v>113</v>
          </cell>
          <cell r="N274" t="str">
            <v>71.22</v>
          </cell>
          <cell r="O274" t="str">
            <v>273</v>
          </cell>
          <cell r="P274" t="str">
            <v>28</v>
          </cell>
          <cell r="Q274" t="str">
            <v>19</v>
          </cell>
          <cell r="R274" t="str">
            <v xml:space="preserve">德育测评 : 13.99分 智育测评 : 49.23分 体育测评 : 2.0分 美育测评 : 3.0分 劳育测评 : 3.0分 </v>
          </cell>
          <cell r="S274" t="str">
            <v>21风景园林1</v>
          </cell>
        </row>
        <row r="275">
          <cell r="G275" t="str">
            <v>202126911225</v>
          </cell>
          <cell r="H275" t="str">
            <v>张陶</v>
          </cell>
          <cell r="I275" t="str">
            <v>女</v>
          </cell>
          <cell r="J275" t="str">
            <v>中国共产主义青年团团员</v>
          </cell>
          <cell r="K275" t="str">
            <v>3.78</v>
          </cell>
          <cell r="L275" t="str">
            <v>21</v>
          </cell>
          <cell r="M275" t="str">
            <v>119</v>
          </cell>
          <cell r="N275" t="str">
            <v>71.21</v>
          </cell>
          <cell r="O275" t="str">
            <v>274</v>
          </cell>
          <cell r="P275" t="str">
            <v>29</v>
          </cell>
          <cell r="Q275" t="str">
            <v>20</v>
          </cell>
          <cell r="R275" t="str">
            <v xml:space="preserve">德育测评 : 14.49分 智育测评 : 48.46分 体育测评 : 1.96分 美育测评 : 3.3分 劳育测评 : 3.0分 </v>
          </cell>
          <cell r="S275" t="str">
            <v>21风景园林1</v>
          </cell>
        </row>
        <row r="276">
          <cell r="G276" t="str">
            <v>202118710210</v>
          </cell>
          <cell r="H276" t="str">
            <v>李舒兰</v>
          </cell>
          <cell r="I276" t="str">
            <v>女</v>
          </cell>
          <cell r="J276" t="str">
            <v>中国共产主义青年团团员</v>
          </cell>
          <cell r="K276" t="str">
            <v>4.01</v>
          </cell>
          <cell r="L276" t="str">
            <v>13</v>
          </cell>
          <cell r="M276" t="str">
            <v>132</v>
          </cell>
          <cell r="N276" t="str">
            <v>71.13</v>
          </cell>
          <cell r="O276" t="str">
            <v>275</v>
          </cell>
          <cell r="P276" t="str">
            <v>62</v>
          </cell>
          <cell r="Q276" t="str">
            <v>17</v>
          </cell>
          <cell r="R276" t="str">
            <v xml:space="preserve">德育测评 : 15.25分 智育测评 : 47.84分 体育测评 : 2.04分 美育测评 : 3.0分 劳育测评 : 3.0分 </v>
          </cell>
          <cell r="S276" t="str">
            <v>21园林2</v>
          </cell>
        </row>
        <row r="277">
          <cell r="G277" t="str">
            <v>202118220240</v>
          </cell>
          <cell r="H277" t="str">
            <v>张曼倩</v>
          </cell>
          <cell r="I277" t="str">
            <v>女</v>
          </cell>
          <cell r="J277" t="str">
            <v>中国共产主义青年团团员</v>
          </cell>
          <cell r="K277" t="str">
            <v>3.76</v>
          </cell>
          <cell r="L277" t="str">
            <v>21</v>
          </cell>
          <cell r="M277" t="str">
            <v>75</v>
          </cell>
          <cell r="N277" t="str">
            <v>71.1</v>
          </cell>
          <cell r="O277" t="str">
            <v>276</v>
          </cell>
          <cell r="P277" t="str">
            <v>23</v>
          </cell>
          <cell r="Q277" t="str">
            <v>21</v>
          </cell>
          <cell r="R277" t="str">
            <v xml:space="preserve">德育测评 : 14.99分 智育测评 : 47.76分 体育测评 : 2.35分 美育测评 : 3.0分 劳育测评 : 3.0分 </v>
          </cell>
          <cell r="S277" t="str">
            <v>21风景园林国际班2</v>
          </cell>
        </row>
        <row r="278">
          <cell r="G278" t="str">
            <v>202118310205</v>
          </cell>
          <cell r="H278" t="str">
            <v>黄洁莹</v>
          </cell>
          <cell r="I278" t="str">
            <v>女</v>
          </cell>
          <cell r="J278" t="str">
            <v>中国共产主义青年团团员</v>
          </cell>
          <cell r="K278" t="str">
            <v>3.87</v>
          </cell>
          <cell r="L278" t="str">
            <v>24</v>
          </cell>
          <cell r="M278" t="str">
            <v>118</v>
          </cell>
          <cell r="N278" t="str">
            <v>71.08</v>
          </cell>
          <cell r="O278" t="str">
            <v>277</v>
          </cell>
          <cell r="P278" t="str">
            <v>46</v>
          </cell>
          <cell r="Q278" t="str">
            <v>17</v>
          </cell>
          <cell r="R278" t="str">
            <v xml:space="preserve">德育测评 : 13.99分 智育测评 : 49.27分 体育测评 : 1.82分 美育测评 : 3.0分 劳育测评 : 3.0分 </v>
          </cell>
          <cell r="S278" t="str">
            <v>21城乡规划2</v>
          </cell>
        </row>
        <row r="279">
          <cell r="G279" t="str">
            <v>202118220217</v>
          </cell>
          <cell r="H279" t="str">
            <v>梁格琳</v>
          </cell>
          <cell r="I279" t="str">
            <v>女</v>
          </cell>
          <cell r="J279" t="str">
            <v>中国共产主义青年团团员</v>
          </cell>
          <cell r="K279" t="str">
            <v>3.8</v>
          </cell>
          <cell r="L279" t="str">
            <v>20</v>
          </cell>
          <cell r="M279" t="str">
            <v>67</v>
          </cell>
          <cell r="N279" t="str">
            <v>71.07</v>
          </cell>
          <cell r="O279" t="str">
            <v>278</v>
          </cell>
          <cell r="P279" t="str">
            <v>24</v>
          </cell>
          <cell r="Q279" t="str">
            <v>22</v>
          </cell>
          <cell r="R279" t="str">
            <v xml:space="preserve">德育测评 : 14.99分 智育测评 : 48.27分 体育测评 : 1.81分 美育测评 : 3.0分 劳育测评 : 3.0分 </v>
          </cell>
          <cell r="S279" t="str">
            <v>21风景园林国际班2</v>
          </cell>
        </row>
        <row r="280">
          <cell r="G280" t="str">
            <v>202118320120</v>
          </cell>
          <cell r="H280" t="str">
            <v>彭文钰</v>
          </cell>
          <cell r="I280" t="str">
            <v>女</v>
          </cell>
          <cell r="J280" t="str">
            <v>中国共产主义青年团团员</v>
          </cell>
          <cell r="K280" t="str">
            <v>4.03</v>
          </cell>
          <cell r="L280" t="str">
            <v>20</v>
          </cell>
          <cell r="M280" t="str">
            <v>47</v>
          </cell>
          <cell r="N280" t="str">
            <v>71.02</v>
          </cell>
          <cell r="O280" t="str">
            <v>279</v>
          </cell>
          <cell r="P280" t="str">
            <v>19</v>
          </cell>
          <cell r="Q280" t="str">
            <v>19</v>
          </cell>
          <cell r="R280" t="str">
            <v xml:space="preserve">德育测评 : 14.0分 智育测评 : 49.48分 体育测评 : 1.54分 美育测评 : 3.0分 劳育测评 : 3.0分 </v>
          </cell>
          <cell r="S280" t="str">
            <v>21城规振兴班1</v>
          </cell>
        </row>
        <row r="281">
          <cell r="G281" t="str">
            <v>202118510220</v>
          </cell>
          <cell r="H281" t="str">
            <v>韦诺</v>
          </cell>
          <cell r="I281" t="str">
            <v>女</v>
          </cell>
          <cell r="J281" t="str">
            <v>群众</v>
          </cell>
          <cell r="K281" t="str">
            <v>4.01</v>
          </cell>
          <cell r="L281" t="str">
            <v>17</v>
          </cell>
          <cell r="M281" t="str">
            <v>54</v>
          </cell>
          <cell r="N281" t="str">
            <v>71.02</v>
          </cell>
          <cell r="O281" t="str">
            <v>279</v>
          </cell>
          <cell r="P281" t="str">
            <v>21</v>
          </cell>
          <cell r="Q281" t="str">
            <v>17</v>
          </cell>
          <cell r="R281" t="str">
            <v xml:space="preserve">德育测评 : 13.95分 智育测评 : 49.23分 体育测评 : 1.84分 美育测评 : 3.0分 劳育测评 : 3.0分 </v>
          </cell>
          <cell r="S281" t="str">
            <v>21旅游管理2</v>
          </cell>
        </row>
        <row r="282">
          <cell r="G282" t="str">
            <v>202118110202</v>
          </cell>
          <cell r="H282" t="str">
            <v>安续</v>
          </cell>
          <cell r="I282" t="str">
            <v>女</v>
          </cell>
          <cell r="J282" t="str">
            <v>群众</v>
          </cell>
          <cell r="K282" t="str">
            <v>4.17</v>
          </cell>
          <cell r="L282" t="str">
            <v>6</v>
          </cell>
          <cell r="M282" t="str">
            <v>18</v>
          </cell>
          <cell r="N282" t="str">
            <v>71.01</v>
          </cell>
          <cell r="O282" t="str">
            <v>281</v>
          </cell>
          <cell r="P282" t="str">
            <v>19</v>
          </cell>
          <cell r="Q282" t="str">
            <v>12</v>
          </cell>
          <cell r="R282" t="str">
            <v xml:space="preserve">德育测评 : 13.1分 智育测评 : 50.19分 体育测评 : 1.52分 美育测评 : 3.0分 劳育测评 : 3.2分 </v>
          </cell>
          <cell r="S282" t="str">
            <v>21林学2</v>
          </cell>
        </row>
        <row r="283">
          <cell r="G283" t="str">
            <v>202118110215</v>
          </cell>
          <cell r="H283" t="str">
            <v>缪雨杰</v>
          </cell>
          <cell r="I283" t="str">
            <v>男</v>
          </cell>
          <cell r="J283" t="str">
            <v>群众</v>
          </cell>
          <cell r="K283" t="str">
            <v>4.18</v>
          </cell>
          <cell r="L283" t="str">
            <v>5</v>
          </cell>
          <cell r="M283" t="str">
            <v>16</v>
          </cell>
          <cell r="N283" t="str">
            <v>71</v>
          </cell>
          <cell r="O283" t="str">
            <v>282</v>
          </cell>
          <cell r="P283" t="str">
            <v>20</v>
          </cell>
          <cell r="Q283" t="str">
            <v>13</v>
          </cell>
          <cell r="R283" t="str">
            <v xml:space="preserve">德育测评 : 12.6分 智育测评 : 50.31分 体育测评 : 2.09分 美育测评 : 3.0分 劳育测评 : 3.0分 </v>
          </cell>
          <cell r="S283" t="str">
            <v>21林学2</v>
          </cell>
        </row>
        <row r="284">
          <cell r="G284" t="str">
            <v>202118510223</v>
          </cell>
          <cell r="H284" t="str">
            <v>曾文晴</v>
          </cell>
          <cell r="I284" t="str">
            <v>女</v>
          </cell>
          <cell r="J284" t="str">
            <v>中国共产主义青年团团员</v>
          </cell>
          <cell r="K284" t="str">
            <v>3.96</v>
          </cell>
          <cell r="L284" t="str">
            <v>19</v>
          </cell>
          <cell r="M284" t="str">
            <v>63</v>
          </cell>
          <cell r="N284" t="str">
            <v>70.99</v>
          </cell>
          <cell r="O284" t="str">
            <v>283</v>
          </cell>
          <cell r="P284" t="str">
            <v>22</v>
          </cell>
          <cell r="Q284" t="str">
            <v>18</v>
          </cell>
          <cell r="R284" t="str">
            <v xml:space="preserve">德育测评 : 14.91分 智育测评 : 48.62分 体育测评 : 1.46分 美育测评 : 3.0分 劳育测评 : 3.0分 </v>
          </cell>
          <cell r="S284" t="str">
            <v>21旅游管理2</v>
          </cell>
        </row>
        <row r="285">
          <cell r="G285" t="str">
            <v>202118710326</v>
          </cell>
          <cell r="H285" t="str">
            <v>徐焕铃</v>
          </cell>
          <cell r="I285" t="str">
            <v>女</v>
          </cell>
          <cell r="J285" t="str">
            <v>中国共产主义青年团团员</v>
          </cell>
          <cell r="K285" t="str">
            <v>4.14</v>
          </cell>
          <cell r="L285" t="str">
            <v>10</v>
          </cell>
          <cell r="M285" t="str">
            <v>73</v>
          </cell>
          <cell r="N285" t="str">
            <v>70.98</v>
          </cell>
          <cell r="O285" t="str">
            <v>284</v>
          </cell>
          <cell r="P285" t="str">
            <v>63</v>
          </cell>
          <cell r="Q285" t="str">
            <v>16</v>
          </cell>
          <cell r="R285" t="str">
            <v xml:space="preserve">德育测评 : 14.0分 智育测评 : 49.39分 体育测评 : 1.59分 美育测评 : 3.0分 劳育测评 : 3.0分 </v>
          </cell>
          <cell r="S285" t="str">
            <v>21园林3</v>
          </cell>
        </row>
        <row r="286">
          <cell r="G286" t="str">
            <v>202118110308</v>
          </cell>
          <cell r="H286" t="str">
            <v>黄培畅</v>
          </cell>
          <cell r="I286" t="str">
            <v>男</v>
          </cell>
          <cell r="J286" t="str">
            <v>中国共产主义青年团团员</v>
          </cell>
          <cell r="K286" t="str">
            <v>4.02</v>
          </cell>
          <cell r="L286" t="str">
            <v>14</v>
          </cell>
          <cell r="M286" t="str">
            <v>31</v>
          </cell>
          <cell r="N286" t="str">
            <v>70.97</v>
          </cell>
          <cell r="O286" t="str">
            <v>285</v>
          </cell>
          <cell r="P286" t="str">
            <v>21</v>
          </cell>
          <cell r="Q286" t="str">
            <v>14</v>
          </cell>
          <cell r="R286" t="str">
            <v xml:space="preserve">德育测评 : 15.0分 智育测评 : 48.38分 体育测评 : 1.59分 美育测评 : 3.0分 劳育测评 : 3.0分 </v>
          </cell>
          <cell r="S286" t="str">
            <v>21林学2</v>
          </cell>
        </row>
        <row r="287">
          <cell r="G287" t="str">
            <v>202118410107</v>
          </cell>
          <cell r="H287" t="str">
            <v>高业兴</v>
          </cell>
          <cell r="I287" t="str">
            <v>女</v>
          </cell>
          <cell r="J287" t="str">
            <v>群众</v>
          </cell>
          <cell r="K287" t="str">
            <v>4.13</v>
          </cell>
          <cell r="L287" t="str">
            <v>16</v>
          </cell>
          <cell r="M287" t="str">
            <v>22</v>
          </cell>
          <cell r="N287" t="str">
            <v>70.96</v>
          </cell>
          <cell r="O287" t="str">
            <v>286</v>
          </cell>
          <cell r="P287" t="str">
            <v>12</v>
          </cell>
          <cell r="Q287" t="str">
            <v>12</v>
          </cell>
          <cell r="R287" t="str">
            <v xml:space="preserve">德育测评 : 14.25分 智育测评 : 48.74分 体育测评 : 1.97分 美育测评 : 3.0分 劳育测评 : 3.0分 </v>
          </cell>
          <cell r="S287" t="str">
            <v>21草业科学1</v>
          </cell>
        </row>
        <row r="288">
          <cell r="G288" t="str">
            <v>202118410108</v>
          </cell>
          <cell r="H288" t="str">
            <v>高羽蝉</v>
          </cell>
          <cell r="I288" t="str">
            <v>女</v>
          </cell>
          <cell r="J288" t="str">
            <v>中国共产主义青年团团员</v>
          </cell>
          <cell r="K288" t="str">
            <v>4.3</v>
          </cell>
          <cell r="L288" t="str">
            <v>7</v>
          </cell>
          <cell r="M288" t="str">
            <v>9</v>
          </cell>
          <cell r="N288" t="str">
            <v>70.9</v>
          </cell>
          <cell r="O288" t="str">
            <v>287</v>
          </cell>
          <cell r="P288" t="str">
            <v>13</v>
          </cell>
          <cell r="Q288" t="str">
            <v>13</v>
          </cell>
          <cell r="R288" t="str">
            <v xml:space="preserve">德育测评 : 12.25分 智育测评 : 50.75分 体育测评 : 1.9分 美育测评 : 3.0分 劳育测评 : 3.0分 </v>
          </cell>
          <cell r="S288" t="str">
            <v>21草业科学1</v>
          </cell>
        </row>
        <row r="289">
          <cell r="G289" t="str">
            <v>202118220123</v>
          </cell>
          <cell r="H289" t="str">
            <v>卢欣怡</v>
          </cell>
          <cell r="I289" t="str">
            <v>女</v>
          </cell>
          <cell r="J289" t="str">
            <v>中国共产主义青年团团员</v>
          </cell>
          <cell r="K289" t="str">
            <v>4.23</v>
          </cell>
          <cell r="L289" t="str">
            <v>4</v>
          </cell>
          <cell r="M289" t="str">
            <v>4</v>
          </cell>
          <cell r="N289" t="str">
            <v>70.88</v>
          </cell>
          <cell r="O289" t="str">
            <v>288</v>
          </cell>
          <cell r="P289" t="str">
            <v>25</v>
          </cell>
          <cell r="Q289" t="str">
            <v>3</v>
          </cell>
          <cell r="R289" t="str">
            <v xml:space="preserve">德育测评 : 9.0分 智育测评 : 53.73分 体育测评 : 2.15分 美育测评 : 3.0分 劳育测评 : 3.0分 </v>
          </cell>
          <cell r="S289" t="str">
            <v>21风景园林国际班1</v>
          </cell>
        </row>
        <row r="290">
          <cell r="G290" t="str">
            <v>202118710104</v>
          </cell>
          <cell r="H290" t="str">
            <v>郭晋盈</v>
          </cell>
          <cell r="I290" t="str">
            <v>女</v>
          </cell>
          <cell r="J290" t="str">
            <v>中国共产主义青年团团员</v>
          </cell>
          <cell r="K290" t="str">
            <v>4.14</v>
          </cell>
          <cell r="L290" t="str">
            <v>19</v>
          </cell>
          <cell r="M290" t="str">
            <v>71</v>
          </cell>
          <cell r="N290" t="str">
            <v>70.85</v>
          </cell>
          <cell r="O290" t="str">
            <v>289</v>
          </cell>
          <cell r="P290" t="str">
            <v>64</v>
          </cell>
          <cell r="Q290" t="str">
            <v>23</v>
          </cell>
          <cell r="R290" t="str">
            <v xml:space="preserve">德育测评 : 14.0分 智育测评 : 49.39分 体育测评 : 1.46分 美育测评 : 3.0分 劳育测评 : 3.0分 </v>
          </cell>
          <cell r="S290" t="str">
            <v>21园林1</v>
          </cell>
        </row>
        <row r="291">
          <cell r="G291" t="str">
            <v>202118710405</v>
          </cell>
          <cell r="H291" t="str">
            <v>陈彦霏</v>
          </cell>
          <cell r="I291" t="str">
            <v>女</v>
          </cell>
          <cell r="J291" t="str">
            <v>中国共产主义青年团团员</v>
          </cell>
          <cell r="K291" t="str">
            <v>3.89</v>
          </cell>
          <cell r="L291" t="str">
            <v>16</v>
          </cell>
          <cell r="M291" t="str">
            <v>174</v>
          </cell>
          <cell r="N291" t="str">
            <v>70.84</v>
          </cell>
          <cell r="O291" t="str">
            <v>290</v>
          </cell>
          <cell r="P291" t="str">
            <v>65</v>
          </cell>
          <cell r="Q291" t="str">
            <v>9</v>
          </cell>
          <cell r="R291" t="str">
            <v xml:space="preserve">德育测评 : 17.0分 智育测评 : 46.41分 体育测评 : 1.43分 美育测评 : 3.0分 劳育测评 : 3.0分 </v>
          </cell>
          <cell r="S291" t="str">
            <v>21园林4</v>
          </cell>
        </row>
        <row r="292">
          <cell r="G292" t="str">
            <v>202118310208</v>
          </cell>
          <cell r="H292" t="str">
            <v>李依婷</v>
          </cell>
          <cell r="I292" t="str">
            <v>女</v>
          </cell>
          <cell r="J292" t="str">
            <v>群众</v>
          </cell>
          <cell r="K292" t="str">
            <v>4.11</v>
          </cell>
          <cell r="L292" t="str">
            <v>6</v>
          </cell>
          <cell r="M292" t="str">
            <v>37</v>
          </cell>
          <cell r="N292" t="str">
            <v>70.82</v>
          </cell>
          <cell r="O292" t="str">
            <v>291</v>
          </cell>
          <cell r="P292" t="str">
            <v>47</v>
          </cell>
          <cell r="Q292" t="str">
            <v>18</v>
          </cell>
          <cell r="R292" t="str">
            <v xml:space="preserve">德育测评 : 6.9分 智育测评 : 54.33分 体育测评 : 3.59分 美育测评 : 3.0分 劳育测评 : 3.0分 </v>
          </cell>
          <cell r="S292" t="str">
            <v>21城乡规划2</v>
          </cell>
        </row>
        <row r="293">
          <cell r="G293" t="str">
            <v>202118110303</v>
          </cell>
          <cell r="H293" t="str">
            <v>窦淼</v>
          </cell>
          <cell r="I293" t="str">
            <v>女</v>
          </cell>
          <cell r="J293" t="str">
            <v>中国共产主义青年团团员</v>
          </cell>
          <cell r="K293" t="str">
            <v>3.9</v>
          </cell>
          <cell r="L293" t="str">
            <v>18</v>
          </cell>
          <cell r="M293" t="str">
            <v>39</v>
          </cell>
          <cell r="N293" t="str">
            <v>70.77</v>
          </cell>
          <cell r="O293" t="str">
            <v>292</v>
          </cell>
          <cell r="P293" t="str">
            <v>22</v>
          </cell>
          <cell r="Q293" t="str">
            <v>15</v>
          </cell>
          <cell r="R293" t="str">
            <v xml:space="preserve">德育测评 : 15.6分 智育测评 : 46.94分 体育测评 : 2.13分 美育测评 : 3.1分 劳育测评 : 3.0分 </v>
          </cell>
          <cell r="S293" t="str">
            <v>21林学2</v>
          </cell>
        </row>
        <row r="294">
          <cell r="G294" t="str">
            <v>202118310225</v>
          </cell>
          <cell r="H294" t="str">
            <v>张睿</v>
          </cell>
          <cell r="I294" t="str">
            <v>女</v>
          </cell>
          <cell r="J294" t="str">
            <v>中国共产主义青年团团员</v>
          </cell>
          <cell r="K294" t="str">
            <v>3.92</v>
          </cell>
          <cell r="L294" t="str">
            <v>21</v>
          </cell>
          <cell r="M294" t="str">
            <v>107</v>
          </cell>
          <cell r="N294" t="str">
            <v>70.76</v>
          </cell>
          <cell r="O294" t="str">
            <v>293</v>
          </cell>
          <cell r="P294" t="str">
            <v>48</v>
          </cell>
          <cell r="Q294" t="str">
            <v>19</v>
          </cell>
          <cell r="R294" t="str">
            <v xml:space="preserve">德育测评 : 12.85分 智育测评 : 49.91分 体育测评 : 2.0分 美育测评 : 3.0分 劳育测评 : 3.0分 </v>
          </cell>
          <cell r="S294" t="str">
            <v>21城乡规划2</v>
          </cell>
        </row>
        <row r="295">
          <cell r="G295" t="str">
            <v>202118710302</v>
          </cell>
          <cell r="H295" t="str">
            <v>陈杭琪</v>
          </cell>
          <cell r="I295" t="str">
            <v>女</v>
          </cell>
          <cell r="J295" t="str">
            <v>中国共产主义青年团团员</v>
          </cell>
          <cell r="K295" t="str">
            <v>4.1</v>
          </cell>
          <cell r="L295" t="str">
            <v>13</v>
          </cell>
          <cell r="M295" t="str">
            <v>93</v>
          </cell>
          <cell r="N295" t="str">
            <v>70.76</v>
          </cell>
          <cell r="O295" t="str">
            <v>293</v>
          </cell>
          <cell r="P295" t="str">
            <v>66</v>
          </cell>
          <cell r="Q295" t="str">
            <v>17</v>
          </cell>
          <cell r="R295" t="str">
            <v xml:space="preserve">德育测评 : 14.0分 智育测评 : 48.92分 体育测评 : 1.84分 美育测评 : 3.0分 劳育测评 : 3.0分 </v>
          </cell>
          <cell r="S295" t="str">
            <v>21园林3</v>
          </cell>
        </row>
        <row r="296">
          <cell r="G296" t="str">
            <v>202118210213</v>
          </cell>
          <cell r="H296" t="str">
            <v>黄韵桦</v>
          </cell>
          <cell r="I296" t="str">
            <v>女</v>
          </cell>
          <cell r="J296" t="str">
            <v>中国共产主义青年团团员</v>
          </cell>
          <cell r="K296" t="str">
            <v>4.06</v>
          </cell>
          <cell r="L296" t="str">
            <v>6</v>
          </cell>
          <cell r="M296" t="str">
            <v>51</v>
          </cell>
          <cell r="N296" t="str">
            <v>70.71</v>
          </cell>
          <cell r="O296" t="str">
            <v>295</v>
          </cell>
          <cell r="P296" t="str">
            <v>30</v>
          </cell>
          <cell r="Q296" t="str">
            <v>10</v>
          </cell>
          <cell r="R296" t="str">
            <v xml:space="preserve">德育测评 : 11.0分 智育测评 : 52.05分 体育测评 : 1.66分 美育测评 : 3.0分 劳育测评 : 3.0分 </v>
          </cell>
          <cell r="S296" t="str">
            <v>21风景园林2</v>
          </cell>
        </row>
        <row r="297">
          <cell r="G297" t="str">
            <v>202118320119</v>
          </cell>
          <cell r="H297" t="str">
            <v>梅君怡</v>
          </cell>
          <cell r="I297" t="str">
            <v>女</v>
          </cell>
          <cell r="J297" t="str">
            <v>中国共产主义青年团团员</v>
          </cell>
          <cell r="K297" t="str">
            <v>4.04</v>
          </cell>
          <cell r="L297" t="str">
            <v>19</v>
          </cell>
          <cell r="M297" t="str">
            <v>43</v>
          </cell>
          <cell r="N297" t="str">
            <v>70.67</v>
          </cell>
          <cell r="O297" t="str">
            <v>296</v>
          </cell>
          <cell r="P297" t="str">
            <v>20</v>
          </cell>
          <cell r="Q297" t="str">
            <v>20</v>
          </cell>
          <cell r="R297" t="str">
            <v xml:space="preserve">德育测评 : 13.0分 智育测评 : 49.6分 体育测评 : 2.07分 美育测评 : 3.0分 劳育测评 : 3.0分 </v>
          </cell>
          <cell r="S297" t="str">
            <v>21城规振兴班1</v>
          </cell>
        </row>
        <row r="298">
          <cell r="G298" t="str">
            <v>202118110312</v>
          </cell>
          <cell r="H298" t="str">
            <v>马碧莲</v>
          </cell>
          <cell r="I298" t="str">
            <v>女</v>
          </cell>
          <cell r="J298" t="str">
            <v>中国共产主义青年团团员</v>
          </cell>
          <cell r="K298" t="str">
            <v>3.95</v>
          </cell>
          <cell r="L298" t="str">
            <v>16</v>
          </cell>
          <cell r="M298" t="str">
            <v>36</v>
          </cell>
          <cell r="N298" t="str">
            <v>70.62</v>
          </cell>
          <cell r="O298" t="str">
            <v>297</v>
          </cell>
          <cell r="P298" t="str">
            <v>23</v>
          </cell>
          <cell r="Q298" t="str">
            <v>16</v>
          </cell>
          <cell r="R298" t="str">
            <v xml:space="preserve">德育测评 : 14.1分 智育测评 : 47.54分 体育测评 : 2.33分 美育测评 : 3.0分 劳育测评 : 3.65分 </v>
          </cell>
          <cell r="S298" t="str">
            <v>21林学2</v>
          </cell>
        </row>
        <row r="299">
          <cell r="G299" t="str">
            <v>202118110211</v>
          </cell>
          <cell r="H299" t="str">
            <v>李相杰</v>
          </cell>
          <cell r="I299" t="str">
            <v>女</v>
          </cell>
          <cell r="J299" t="str">
            <v>中国共产主义青年团团员</v>
          </cell>
          <cell r="K299" t="str">
            <v>3.98</v>
          </cell>
          <cell r="L299" t="str">
            <v>15</v>
          </cell>
          <cell r="M299" t="str">
            <v>35</v>
          </cell>
          <cell r="N299" t="str">
            <v>70.61</v>
          </cell>
          <cell r="O299" t="str">
            <v>298</v>
          </cell>
          <cell r="P299" t="str">
            <v>24</v>
          </cell>
          <cell r="Q299" t="str">
            <v>17</v>
          </cell>
          <cell r="R299" t="str">
            <v xml:space="preserve">德育测评 : 15.0分 智育测评 : 47.9分 体育测评 : 1.71分 美育测评 : 3.0分 劳育测评 : 3.0分 </v>
          </cell>
          <cell r="S299" t="str">
            <v>21林学2</v>
          </cell>
        </row>
        <row r="300">
          <cell r="G300" t="str">
            <v>202118610119</v>
          </cell>
          <cell r="H300" t="str">
            <v>谭铭华</v>
          </cell>
          <cell r="I300" t="str">
            <v>男</v>
          </cell>
          <cell r="J300" t="str">
            <v>群众</v>
          </cell>
          <cell r="K300" t="str">
            <v>4.15</v>
          </cell>
          <cell r="L300" t="str">
            <v>16</v>
          </cell>
          <cell r="M300" t="str">
            <v>19</v>
          </cell>
          <cell r="N300" t="str">
            <v>70.56</v>
          </cell>
          <cell r="O300" t="str">
            <v>299</v>
          </cell>
          <cell r="P300" t="str">
            <v>18</v>
          </cell>
          <cell r="Q300" t="str">
            <v>18</v>
          </cell>
          <cell r="R300" t="str">
            <v xml:space="preserve">德育测评 : 14.0分 智育测评 : 48.56分 体育测评 : 2.0分 美育测评 : 3.0分 劳育测评 : 3.0分 </v>
          </cell>
          <cell r="S300" t="str">
            <v>21森林保护1</v>
          </cell>
        </row>
        <row r="301">
          <cell r="G301" t="str">
            <v>202118310207</v>
          </cell>
          <cell r="H301" t="str">
            <v>李沛谚</v>
          </cell>
          <cell r="I301" t="str">
            <v>女</v>
          </cell>
          <cell r="J301" t="str">
            <v>中国共产主义青年团团员</v>
          </cell>
          <cell r="K301" t="str">
            <v>3.93</v>
          </cell>
          <cell r="L301" t="str">
            <v>19</v>
          </cell>
          <cell r="M301" t="str">
            <v>100</v>
          </cell>
          <cell r="N301" t="str">
            <v>70.52</v>
          </cell>
          <cell r="O301" t="str">
            <v>300</v>
          </cell>
          <cell r="P301" t="str">
            <v>49</v>
          </cell>
          <cell r="Q301" t="str">
            <v>20</v>
          </cell>
          <cell r="R301" t="str">
            <v xml:space="preserve">德育测评 : 12.92分 智育测评 : 50.03分 体育测评 : 1.57分 美育测评 : 3.0分 劳育测评 : 3.0分 </v>
          </cell>
          <cell r="S301" t="str">
            <v>21城乡规划2</v>
          </cell>
        </row>
        <row r="302">
          <cell r="G302" t="str">
            <v>202118220114</v>
          </cell>
          <cell r="H302" t="str">
            <v>李思瑶</v>
          </cell>
          <cell r="I302" t="str">
            <v>女</v>
          </cell>
          <cell r="J302" t="str">
            <v>中国共产主义青年团团员</v>
          </cell>
          <cell r="K302" t="str">
            <v>3.92</v>
          </cell>
          <cell r="L302" t="str">
            <v>15</v>
          </cell>
          <cell r="M302" t="str">
            <v>40</v>
          </cell>
          <cell r="N302" t="str">
            <v>70.37</v>
          </cell>
          <cell r="O302" t="str">
            <v>301</v>
          </cell>
          <cell r="P302" t="str">
            <v>26</v>
          </cell>
          <cell r="Q302" t="str">
            <v>4</v>
          </cell>
          <cell r="R302" t="str">
            <v xml:space="preserve">德育测评 : 13.0分 智育测评 : 49.79分 体育测评 : 1.58分 美育测评 : 3.0分 劳育测评 : 3.0分 </v>
          </cell>
          <cell r="S302" t="str">
            <v>21风景园林国际班1</v>
          </cell>
        </row>
        <row r="303">
          <cell r="G303" t="str">
            <v>202118220125</v>
          </cell>
          <cell r="H303" t="str">
            <v>孙巧葳</v>
          </cell>
          <cell r="I303" t="str">
            <v>女</v>
          </cell>
          <cell r="J303" t="str">
            <v>中国共产主义青年团团员</v>
          </cell>
          <cell r="K303" t="str">
            <v>3.98</v>
          </cell>
          <cell r="L303" t="str">
            <v>10</v>
          </cell>
          <cell r="M303" t="str">
            <v>29</v>
          </cell>
          <cell r="N303" t="str">
            <v>70.33</v>
          </cell>
          <cell r="O303" t="str">
            <v>302</v>
          </cell>
          <cell r="P303" t="str">
            <v>27</v>
          </cell>
          <cell r="Q303" t="str">
            <v>5</v>
          </cell>
          <cell r="R303" t="str">
            <v xml:space="preserve">德育测评 : 12.0分 智育测评 : 50.55分 体育测评 : 1.78分 美育测评 : 3.0分 劳育测评 : 3.0分 </v>
          </cell>
          <cell r="S303" t="str">
            <v>21风景园林国际班1</v>
          </cell>
        </row>
        <row r="304">
          <cell r="G304" t="str">
            <v>202118410102</v>
          </cell>
          <cell r="H304" t="str">
            <v>班砚予</v>
          </cell>
          <cell r="I304" t="str">
            <v>女</v>
          </cell>
          <cell r="J304" t="str">
            <v>群众</v>
          </cell>
          <cell r="K304" t="str">
            <v>4.4</v>
          </cell>
          <cell r="L304" t="str">
            <v>4</v>
          </cell>
          <cell r="M304" t="str">
            <v>5</v>
          </cell>
          <cell r="N304" t="str">
            <v>70.32</v>
          </cell>
          <cell r="O304" t="str">
            <v>303</v>
          </cell>
          <cell r="P304" t="str">
            <v>14</v>
          </cell>
          <cell r="Q304" t="str">
            <v>14</v>
          </cell>
          <cell r="R304" t="str">
            <v xml:space="preserve">德育测评 : 10.38分 智育测评 : 51.93分 体育测评 : 2.01分 美育测评 : 3.0分 劳育测评 : 3.0分 </v>
          </cell>
          <cell r="S304" t="str">
            <v>21草业科学1</v>
          </cell>
        </row>
        <row r="305">
          <cell r="G305" t="str">
            <v>202118210210</v>
          </cell>
          <cell r="H305" t="str">
            <v>胡倩瑶</v>
          </cell>
          <cell r="I305" t="str">
            <v>女</v>
          </cell>
          <cell r="J305" t="str">
            <v>中国共产主义青年团团员</v>
          </cell>
          <cell r="K305" t="str">
            <v>3.94</v>
          </cell>
          <cell r="L305" t="str">
            <v>13</v>
          </cell>
          <cell r="M305" t="str">
            <v>83</v>
          </cell>
          <cell r="N305" t="str">
            <v>70.3</v>
          </cell>
          <cell r="O305" t="str">
            <v>304</v>
          </cell>
          <cell r="P305" t="str">
            <v>31</v>
          </cell>
          <cell r="Q305" t="str">
            <v>11</v>
          </cell>
          <cell r="R305" t="str">
            <v xml:space="preserve">德育测评 : 12.0分 智育测评 : 50.51分 体育测评 : 1.79分 美育测评 : 3.0分 劳育测评 : 3.0分 </v>
          </cell>
          <cell r="S305" t="str">
            <v>21风景园林2</v>
          </cell>
        </row>
        <row r="306">
          <cell r="G306" t="str">
            <v>202118220139</v>
          </cell>
          <cell r="H306" t="str">
            <v>钟舒婕</v>
          </cell>
          <cell r="I306" t="str">
            <v>女</v>
          </cell>
          <cell r="J306" t="str">
            <v>中国共产主义青年团团员</v>
          </cell>
          <cell r="K306" t="str">
            <v>3.78</v>
          </cell>
          <cell r="L306" t="str">
            <v>20</v>
          </cell>
          <cell r="M306" t="str">
            <v>71</v>
          </cell>
          <cell r="N306" t="str">
            <v>70.14</v>
          </cell>
          <cell r="O306" t="str">
            <v>305</v>
          </cell>
          <cell r="P306" t="str">
            <v>28</v>
          </cell>
          <cell r="Q306" t="str">
            <v>6</v>
          </cell>
          <cell r="R306" t="str">
            <v xml:space="preserve">德育测评 : 14.0分 智育测评 : 48.01分 体育测评 : 2.13分 美育测评 : 3.0分 劳育测评 : 3.0分 </v>
          </cell>
          <cell r="S306" t="str">
            <v>21风景园林国际班1</v>
          </cell>
        </row>
        <row r="307">
          <cell r="G307" t="str">
            <v>202118310213</v>
          </cell>
          <cell r="H307" t="str">
            <v>陆家宏</v>
          </cell>
          <cell r="I307" t="str">
            <v>男</v>
          </cell>
          <cell r="J307" t="str">
            <v>中国共产主义青年团团员</v>
          </cell>
          <cell r="K307" t="str">
            <v>3.77</v>
          </cell>
          <cell r="L307" t="str">
            <v>26</v>
          </cell>
          <cell r="M307" t="str">
            <v>137</v>
          </cell>
          <cell r="N307" t="str">
            <v>69.95</v>
          </cell>
          <cell r="O307" t="str">
            <v>306</v>
          </cell>
          <cell r="P307" t="str">
            <v>50</v>
          </cell>
          <cell r="Q307" t="str">
            <v>21</v>
          </cell>
          <cell r="R307" t="str">
            <v xml:space="preserve">德育测评 : 13.99分 智育测评 : 48.0分 体育测评 : 1.76分 美育测评 : 3.2分 劳育测评 : 3.0分 </v>
          </cell>
          <cell r="S307" t="str">
            <v>21城乡规划2</v>
          </cell>
        </row>
        <row r="308">
          <cell r="G308" t="str">
            <v>202118220238</v>
          </cell>
          <cell r="H308" t="str">
            <v>叶杰晖</v>
          </cell>
          <cell r="I308" t="str">
            <v>男</v>
          </cell>
          <cell r="J308" t="str">
            <v>中国共产主义青年团团员</v>
          </cell>
          <cell r="K308" t="str">
            <v>3.72</v>
          </cell>
          <cell r="L308" t="str">
            <v>23</v>
          </cell>
          <cell r="M308" t="str">
            <v>83</v>
          </cell>
          <cell r="N308" t="str">
            <v>69.91</v>
          </cell>
          <cell r="O308" t="str">
            <v>307</v>
          </cell>
          <cell r="P308" t="str">
            <v>29</v>
          </cell>
          <cell r="Q308" t="str">
            <v>23</v>
          </cell>
          <cell r="R308" t="str">
            <v xml:space="preserve">德育测评 : 14.98分 智育测评 : 47.25分 体育测评 : 1.68分 美育测评 : 3.0分 劳育测评 : 3.0分 </v>
          </cell>
          <cell r="S308" t="str">
            <v>21风景园林国际班2</v>
          </cell>
        </row>
        <row r="309">
          <cell r="G309" t="str">
            <v>202118410113</v>
          </cell>
          <cell r="H309" t="str">
            <v>鞠鹤鹏</v>
          </cell>
          <cell r="I309" t="str">
            <v>女</v>
          </cell>
          <cell r="J309" t="str">
            <v>中国共产主义青年团团员</v>
          </cell>
          <cell r="K309" t="str">
            <v>3.93</v>
          </cell>
          <cell r="L309" t="str">
            <v>17</v>
          </cell>
          <cell r="M309" t="str">
            <v>37</v>
          </cell>
          <cell r="N309" t="str">
            <v>69.81</v>
          </cell>
          <cell r="O309" t="str">
            <v>308</v>
          </cell>
          <cell r="P309" t="str">
            <v>25</v>
          </cell>
          <cell r="Q309" t="str">
            <v>18</v>
          </cell>
          <cell r="R309" t="str">
            <v xml:space="preserve">德育测评 : 15.0分 智育测评 : 47.3分 体育测评 : 1.51分 美育测评 : 3.0分 劳育测评 : 3.0分 </v>
          </cell>
          <cell r="S309" t="str">
            <v>21林学2</v>
          </cell>
        </row>
        <row r="310">
          <cell r="G310" t="str">
            <v>202118320102</v>
          </cell>
          <cell r="H310" t="str">
            <v>陈斯祺</v>
          </cell>
          <cell r="I310" t="str">
            <v>女</v>
          </cell>
          <cell r="J310" t="str">
            <v>中国共产主义青年团团员</v>
          </cell>
          <cell r="K310" t="str">
            <v>4.03</v>
          </cell>
          <cell r="L310" t="str">
            <v>21</v>
          </cell>
          <cell r="M310" t="str">
            <v>46</v>
          </cell>
          <cell r="N310" t="str">
            <v>69.78</v>
          </cell>
          <cell r="O310" t="str">
            <v>309</v>
          </cell>
          <cell r="P310" t="str">
            <v>21</v>
          </cell>
          <cell r="Q310" t="str">
            <v>21</v>
          </cell>
          <cell r="R310" t="str">
            <v xml:space="preserve">德育测评 : 12.3分 智育测评 : 49.48分 体育测评 : 2.0分 美育测评 : 3.0分 劳育测评 : 3.0分 </v>
          </cell>
          <cell r="S310" t="str">
            <v>21城规振兴班1</v>
          </cell>
        </row>
        <row r="311">
          <cell r="G311" t="str">
            <v>202118710407</v>
          </cell>
          <cell r="H311" t="str">
            <v>丁文妍</v>
          </cell>
          <cell r="I311" t="str">
            <v>女</v>
          </cell>
          <cell r="J311" t="str">
            <v>中国共产主义青年团团员</v>
          </cell>
          <cell r="K311" t="str">
            <v>3.84</v>
          </cell>
          <cell r="L311" t="str">
            <v>20</v>
          </cell>
          <cell r="M311" t="str">
            <v>203</v>
          </cell>
          <cell r="N311" t="str">
            <v>69.76</v>
          </cell>
          <cell r="O311" t="str">
            <v>310</v>
          </cell>
          <cell r="P311" t="str">
            <v>67</v>
          </cell>
          <cell r="Q311" t="str">
            <v>10</v>
          </cell>
          <cell r="R311" t="str">
            <v xml:space="preserve">德育测评 : 15.09分 智育测评 : 46.31分 体育测评 : 1.76分 美育测评 : 3.0分 劳育测评 : 3.6分 </v>
          </cell>
          <cell r="S311" t="str">
            <v>21园林4</v>
          </cell>
        </row>
        <row r="312">
          <cell r="G312" t="str">
            <v>202118410128</v>
          </cell>
          <cell r="H312" t="str">
            <v>周杨</v>
          </cell>
          <cell r="I312" t="str">
            <v>男</v>
          </cell>
          <cell r="J312" t="str">
            <v>群众</v>
          </cell>
          <cell r="K312" t="str">
            <v>4.11</v>
          </cell>
          <cell r="L312" t="str">
            <v>18</v>
          </cell>
          <cell r="M312" t="str">
            <v>25</v>
          </cell>
          <cell r="N312" t="str">
            <v>69.75</v>
          </cell>
          <cell r="O312" t="str">
            <v>311</v>
          </cell>
          <cell r="P312" t="str">
            <v>15</v>
          </cell>
          <cell r="Q312" t="str">
            <v>15</v>
          </cell>
          <cell r="R312" t="str">
            <v xml:space="preserve">德育测评 : 14.25分 智育测评 : 48.51分 体育测评 : 0.99分 美育测评 : 3.0分 劳育测评 : 3.0分 </v>
          </cell>
          <cell r="S312" t="str">
            <v>21草业科学1</v>
          </cell>
        </row>
        <row r="313">
          <cell r="G313" t="str">
            <v>202118210207</v>
          </cell>
          <cell r="H313" t="str">
            <v>何佩瑩</v>
          </cell>
          <cell r="I313" t="str">
            <v>女</v>
          </cell>
          <cell r="J313" t="str">
            <v>中国共产主义青年团团员</v>
          </cell>
          <cell r="K313" t="str">
            <v>3.85</v>
          </cell>
          <cell r="L313" t="str">
            <v>19</v>
          </cell>
          <cell r="M313" t="str">
            <v>108</v>
          </cell>
          <cell r="N313" t="str">
            <v>69.75</v>
          </cell>
          <cell r="O313" t="str">
            <v>311</v>
          </cell>
          <cell r="P313" t="str">
            <v>32</v>
          </cell>
          <cell r="Q313" t="str">
            <v>12</v>
          </cell>
          <cell r="R313" t="str">
            <v xml:space="preserve">德育测评 : 11.0分 智育测评 : 50.86分 体育测评 : 1.79分 美育测评 : 3.0分 劳育测评 : 3.1分 </v>
          </cell>
          <cell r="S313" t="str">
            <v>21风景园林2</v>
          </cell>
        </row>
        <row r="314">
          <cell r="G314" t="str">
            <v>202118410106</v>
          </cell>
          <cell r="H314" t="str">
            <v>方明曦</v>
          </cell>
          <cell r="I314" t="str">
            <v>男</v>
          </cell>
          <cell r="J314" t="str">
            <v>群众</v>
          </cell>
          <cell r="K314" t="str">
            <v>3.98</v>
          </cell>
          <cell r="L314" t="str">
            <v>20</v>
          </cell>
          <cell r="M314" t="str">
            <v>29</v>
          </cell>
          <cell r="N314" t="str">
            <v>69.71</v>
          </cell>
          <cell r="O314" t="str">
            <v>313</v>
          </cell>
          <cell r="P314" t="str">
            <v>16</v>
          </cell>
          <cell r="Q314" t="str">
            <v>16</v>
          </cell>
          <cell r="R314" t="str">
            <v xml:space="preserve">德育测评 : 15.25分 智育测评 : 46.97分 体育测评 : 1.49分 美育测评 : 3.0分 劳育测评 : 3.0分 </v>
          </cell>
          <cell r="S314" t="str">
            <v>21草业科学1</v>
          </cell>
        </row>
        <row r="315">
          <cell r="G315" t="str">
            <v>202118220220</v>
          </cell>
          <cell r="H315" t="str">
            <v>罗晨希</v>
          </cell>
          <cell r="I315" t="str">
            <v>女</v>
          </cell>
          <cell r="J315" t="str">
            <v>群众</v>
          </cell>
          <cell r="K315" t="str">
            <v>3.7</v>
          </cell>
          <cell r="L315" t="str">
            <v>24</v>
          </cell>
          <cell r="M315" t="str">
            <v>86</v>
          </cell>
          <cell r="N315" t="str">
            <v>69.7</v>
          </cell>
          <cell r="O315" t="str">
            <v>314</v>
          </cell>
          <cell r="P315" t="str">
            <v>30</v>
          </cell>
          <cell r="Q315" t="str">
            <v>24</v>
          </cell>
          <cell r="R315" t="str">
            <v xml:space="preserve">德育测评 : 14.99分 智育测评 : 47.0分 体育测评 : 1.71分 美育测评 : 3.0分 劳育测评 : 3.0分 </v>
          </cell>
          <cell r="S315" t="str">
            <v>21风景园林国际班2</v>
          </cell>
        </row>
        <row r="316">
          <cell r="G316" t="str">
            <v>202118210212</v>
          </cell>
          <cell r="H316" t="str">
            <v>黄昕瑶</v>
          </cell>
          <cell r="I316" t="str">
            <v>女</v>
          </cell>
          <cell r="J316" t="str">
            <v>中国共产主义青年团团员</v>
          </cell>
          <cell r="K316" t="str">
            <v>3.93</v>
          </cell>
          <cell r="L316" t="str">
            <v>14</v>
          </cell>
          <cell r="M316" t="str">
            <v>84</v>
          </cell>
          <cell r="N316" t="str">
            <v>69.66</v>
          </cell>
          <cell r="O316" t="str">
            <v>315</v>
          </cell>
          <cell r="P316" t="str">
            <v>33</v>
          </cell>
          <cell r="Q316" t="str">
            <v>13</v>
          </cell>
          <cell r="R316" t="str">
            <v xml:space="preserve">德育测评 : 11.6分 智育测评 : 50.48分 体育测评 : 1.58分 美育测评 : 3.0分 劳育测评 : 3.0分 </v>
          </cell>
          <cell r="S316" t="str">
            <v>21风景园林2</v>
          </cell>
        </row>
        <row r="317">
          <cell r="G317" t="str">
            <v>202118710306</v>
          </cell>
          <cell r="H317" t="str">
            <v>方梓研</v>
          </cell>
          <cell r="I317" t="str">
            <v>男</v>
          </cell>
          <cell r="J317" t="str">
            <v>中国共产主义青年团团员</v>
          </cell>
          <cell r="K317" t="str">
            <v>3.91</v>
          </cell>
          <cell r="L317" t="str">
            <v>21</v>
          </cell>
          <cell r="M317" t="str">
            <v>168</v>
          </cell>
          <cell r="N317" t="str">
            <v>69.65</v>
          </cell>
          <cell r="O317" t="str">
            <v>316</v>
          </cell>
          <cell r="P317" t="str">
            <v>68</v>
          </cell>
          <cell r="Q317" t="str">
            <v>18</v>
          </cell>
          <cell r="R317" t="str">
            <v xml:space="preserve">德育测评 : 15.0分 智育测评 : 46.65分 体育测评 : 2.0分 美育测评 : 3.0分 劳育测评 : 3.0分 </v>
          </cell>
          <cell r="S317" t="str">
            <v>21园林3</v>
          </cell>
        </row>
        <row r="318">
          <cell r="G318" t="str">
            <v>202118710303</v>
          </cell>
          <cell r="H318" t="str">
            <v>陈玮雯</v>
          </cell>
          <cell r="I318" t="str">
            <v>女</v>
          </cell>
          <cell r="J318" t="str">
            <v>中国共产主义青年团团员</v>
          </cell>
          <cell r="K318" t="str">
            <v>4.02</v>
          </cell>
          <cell r="L318" t="str">
            <v>17</v>
          </cell>
          <cell r="M318" t="str">
            <v>127</v>
          </cell>
          <cell r="N318" t="str">
            <v>69.62</v>
          </cell>
          <cell r="O318" t="str">
            <v>317</v>
          </cell>
          <cell r="P318" t="str">
            <v>69</v>
          </cell>
          <cell r="Q318" t="str">
            <v>19</v>
          </cell>
          <cell r="R318" t="str">
            <v xml:space="preserve">德育测评 : 14.0分 智育测评 : 47.96分 体育测评 : 1.66分 美育测评 : 3.0分 劳育测评 : 3.0分 </v>
          </cell>
          <cell r="S318" t="str">
            <v>21园林3</v>
          </cell>
        </row>
        <row r="319">
          <cell r="G319" t="str">
            <v>202118210110</v>
          </cell>
          <cell r="H319" t="str">
            <v>李浩彬</v>
          </cell>
          <cell r="I319" t="str">
            <v>男</v>
          </cell>
          <cell r="J319" t="str">
            <v>中国共产主义青年团团员</v>
          </cell>
          <cell r="K319" t="str">
            <v>3.7</v>
          </cell>
          <cell r="L319" t="str">
            <v>23</v>
          </cell>
          <cell r="M319" t="str">
            <v>130</v>
          </cell>
          <cell r="N319" t="str">
            <v>69.6</v>
          </cell>
          <cell r="O319" t="str">
            <v>318</v>
          </cell>
          <cell r="P319" t="str">
            <v>34</v>
          </cell>
          <cell r="Q319" t="str">
            <v>21</v>
          </cell>
          <cell r="R319" t="str">
            <v xml:space="preserve">德育测评 : 14.24分 智育测评 : 47.44分 体育测评 : 1.92分 美育测评 : 3.0分 劳育测评 : 3.0分 </v>
          </cell>
          <cell r="S319" t="str">
            <v>21风景园林1</v>
          </cell>
        </row>
        <row r="320">
          <cell r="G320" t="str">
            <v>202118610125</v>
          </cell>
          <cell r="H320" t="str">
            <v>叶好</v>
          </cell>
          <cell r="I320" t="str">
            <v>男</v>
          </cell>
          <cell r="J320" t="str">
            <v>中国共产主义青年团团员</v>
          </cell>
          <cell r="K320" t="str">
            <v>4.01</v>
          </cell>
          <cell r="L320" t="str">
            <v>21</v>
          </cell>
          <cell r="M320" t="str">
            <v>30</v>
          </cell>
          <cell r="N320" t="str">
            <v>69.59</v>
          </cell>
          <cell r="O320" t="str">
            <v>319</v>
          </cell>
          <cell r="P320" t="str">
            <v>19</v>
          </cell>
          <cell r="Q320" t="str">
            <v>19</v>
          </cell>
          <cell r="R320" t="str">
            <v xml:space="preserve">德育测评 : 15.0分 智育测评 : 46.93分 体育测评 : 1.66分 美育测评 : 3.0分 劳育测评 : 3.0分 </v>
          </cell>
          <cell r="S320" t="str">
            <v>21森林保护1</v>
          </cell>
        </row>
        <row r="321">
          <cell r="G321" t="str">
            <v>202118220122</v>
          </cell>
          <cell r="H321" t="str">
            <v>刘紫缘</v>
          </cell>
          <cell r="I321" t="str">
            <v>女</v>
          </cell>
          <cell r="J321" t="str">
            <v>中国共产主义青年团团员</v>
          </cell>
          <cell r="K321" t="str">
            <v>4.33</v>
          </cell>
          <cell r="L321" t="str">
            <v>1</v>
          </cell>
          <cell r="M321" t="str">
            <v>1</v>
          </cell>
          <cell r="N321" t="str">
            <v>69.58</v>
          </cell>
          <cell r="O321" t="str">
            <v>320</v>
          </cell>
          <cell r="P321" t="str">
            <v>31</v>
          </cell>
          <cell r="Q321" t="str">
            <v>7</v>
          </cell>
          <cell r="R321" t="str">
            <v xml:space="preserve">德育测评 : 6.97分 智育测评 : 55.0分 体育测评 : 1.61分 美育测评 : 3.0分 劳育测评 : 3.0分 </v>
          </cell>
          <cell r="S321" t="str">
            <v>21风景园林国际班1</v>
          </cell>
        </row>
        <row r="322">
          <cell r="G322" t="str">
            <v>202118210203</v>
          </cell>
          <cell r="H322" t="str">
            <v>陈文韬</v>
          </cell>
          <cell r="I322" t="str">
            <v>男</v>
          </cell>
          <cell r="J322" t="str">
            <v>中国共产主义青年团团员</v>
          </cell>
          <cell r="K322" t="str">
            <v>3.81</v>
          </cell>
          <cell r="L322" t="str">
            <v>21</v>
          </cell>
          <cell r="M322" t="str">
            <v>117</v>
          </cell>
          <cell r="N322" t="str">
            <v>69.51</v>
          </cell>
          <cell r="O322" t="str">
            <v>321</v>
          </cell>
          <cell r="P322" t="str">
            <v>35</v>
          </cell>
          <cell r="Q322" t="str">
            <v>14</v>
          </cell>
          <cell r="R322" t="str">
            <v xml:space="preserve">德育测评 : 13.0分 智育测评 : 48.85分 体育测评 : 1.66分 美育测评 : 3.0分 劳育测评 : 3.0分 </v>
          </cell>
          <cell r="S322" t="str">
            <v>21风景园林2</v>
          </cell>
        </row>
        <row r="323">
          <cell r="G323" t="str">
            <v>202118710101</v>
          </cell>
          <cell r="H323" t="str">
            <v>陈格</v>
          </cell>
          <cell r="I323" t="str">
            <v>女</v>
          </cell>
          <cell r="J323" t="str">
            <v>中国共产主义青年团团员</v>
          </cell>
          <cell r="K323" t="str">
            <v>3.99</v>
          </cell>
          <cell r="L323" t="str">
            <v>25</v>
          </cell>
          <cell r="M323" t="str">
            <v>135</v>
          </cell>
          <cell r="N323" t="str">
            <v>69.49</v>
          </cell>
          <cell r="O323" t="str">
            <v>322</v>
          </cell>
          <cell r="P323" t="str">
            <v>70</v>
          </cell>
          <cell r="Q323" t="str">
            <v>24</v>
          </cell>
          <cell r="R323" t="str">
            <v xml:space="preserve">德育测评 : 14.0分 智育测评 : 47.6分 体育测评 : 1.89分 美育测评 : 3.0分 劳育测评 : 3.0分 </v>
          </cell>
          <cell r="S323" t="str">
            <v>21园林1</v>
          </cell>
        </row>
        <row r="324">
          <cell r="G324" t="str">
            <v>202118710314</v>
          </cell>
          <cell r="H324" t="str">
            <v>梁锦镘</v>
          </cell>
          <cell r="I324" t="str">
            <v>女</v>
          </cell>
          <cell r="J324" t="str">
            <v>中国共产主义青年团团员</v>
          </cell>
          <cell r="K324" t="str">
            <v>3.81</v>
          </cell>
          <cell r="L324" t="str">
            <v>25</v>
          </cell>
          <cell r="M324" t="str">
            <v>208</v>
          </cell>
          <cell r="N324" t="str">
            <v>69.48</v>
          </cell>
          <cell r="O324" t="str">
            <v>323</v>
          </cell>
          <cell r="P324" t="str">
            <v>71</v>
          </cell>
          <cell r="Q324" t="str">
            <v>20</v>
          </cell>
          <cell r="R324" t="str">
            <v xml:space="preserve">德育测评 : 15.35分 智育测评 : 45.46分 体育测评 : 2.02分 美育测评 : 3.0分 劳育测评 : 3.65分 </v>
          </cell>
          <cell r="S324" t="str">
            <v>21园林3</v>
          </cell>
        </row>
        <row r="325">
          <cell r="G325" t="str">
            <v>202118110125</v>
          </cell>
          <cell r="H325" t="str">
            <v>周建蓉</v>
          </cell>
          <cell r="I325" t="str">
            <v>女</v>
          </cell>
          <cell r="J325" t="str">
            <v>中国共产主义青年团团员</v>
          </cell>
          <cell r="K325" t="str">
            <v>4.04</v>
          </cell>
          <cell r="L325" t="str">
            <v>10</v>
          </cell>
          <cell r="M325" t="str">
            <v>28</v>
          </cell>
          <cell r="N325" t="str">
            <v>69.47</v>
          </cell>
          <cell r="O325" t="str">
            <v>324</v>
          </cell>
          <cell r="P325" t="str">
            <v>26</v>
          </cell>
          <cell r="Q325" t="str">
            <v>8</v>
          </cell>
          <cell r="R325" t="str">
            <v xml:space="preserve">德育测评 : 11.1分 智育测评 : 48.62分 体育测评 : 1.75分 美育测评 : 3.0分 劳育测评 : 5.0分 </v>
          </cell>
          <cell r="S325" t="str">
            <v>21林学1</v>
          </cell>
        </row>
        <row r="326">
          <cell r="G326" t="str">
            <v>202118510126</v>
          </cell>
          <cell r="H326" t="str">
            <v>郑伟杰</v>
          </cell>
          <cell r="I326" t="str">
            <v>男</v>
          </cell>
          <cell r="J326" t="str">
            <v>中国共产主义青年团团员</v>
          </cell>
          <cell r="K326" t="str">
            <v>4.13</v>
          </cell>
          <cell r="L326" t="str">
            <v>4</v>
          </cell>
          <cell r="M326" t="str">
            <v>38</v>
          </cell>
          <cell r="N326" t="str">
            <v>69.46</v>
          </cell>
          <cell r="O326" t="str">
            <v>325</v>
          </cell>
          <cell r="P326" t="str">
            <v>23</v>
          </cell>
          <cell r="Q326" t="str">
            <v>5</v>
          </cell>
          <cell r="R326" t="str">
            <v xml:space="preserve">德育测评 : 11.0分 智育测评 : 50.7分 体育测评 : 1.76分 美育测评 : 3.0分 劳育测评 : 3.0分 </v>
          </cell>
          <cell r="S326" t="str">
            <v>21旅游管理1</v>
          </cell>
        </row>
        <row r="327">
          <cell r="G327" t="str">
            <v>202118220239</v>
          </cell>
          <cell r="H327" t="str">
            <v>张宝之</v>
          </cell>
          <cell r="I327" t="str">
            <v>女</v>
          </cell>
          <cell r="J327" t="str">
            <v>中国共产主义青年团团员</v>
          </cell>
          <cell r="K327" t="str">
            <v>3.69</v>
          </cell>
          <cell r="L327" t="str">
            <v>25</v>
          </cell>
          <cell r="M327" t="str">
            <v>89</v>
          </cell>
          <cell r="N327" t="str">
            <v>69.33</v>
          </cell>
          <cell r="O327" t="str">
            <v>326</v>
          </cell>
          <cell r="P327" t="str">
            <v>32</v>
          </cell>
          <cell r="Q327" t="str">
            <v>25</v>
          </cell>
          <cell r="R327" t="str">
            <v xml:space="preserve">德育测评 : 14.98分 智育测评 : 46.87分 体育测评 : 1.48分 美育测评 : 3.0分 劳育测评 : 3.0分 </v>
          </cell>
          <cell r="S327" t="str">
            <v>21风景园林国际班2</v>
          </cell>
        </row>
        <row r="328">
          <cell r="G328" t="str">
            <v>202118340124</v>
          </cell>
          <cell r="H328" t="str">
            <v>夏朗</v>
          </cell>
          <cell r="I328" t="str">
            <v>女</v>
          </cell>
          <cell r="J328" t="str">
            <v>中国共产主义青年团团员</v>
          </cell>
          <cell r="K328" t="str">
            <v>3.68</v>
          </cell>
          <cell r="L328" t="str">
            <v>8</v>
          </cell>
          <cell r="M328" t="str">
            <v>32</v>
          </cell>
          <cell r="N328" t="str">
            <v>69.32</v>
          </cell>
          <cell r="O328" t="str">
            <v>327</v>
          </cell>
          <cell r="P328" t="str">
            <v>8</v>
          </cell>
          <cell r="Q328" t="str">
            <v>8</v>
          </cell>
          <cell r="R328" t="str">
            <v xml:space="preserve">德育测评 : 16.5分 智育测评 : 45.08分 体育测评 : 1.74分 美育测评 : 3.0分 劳育测评 : 3.0分 </v>
          </cell>
          <cell r="S328" t="str">
            <v>21野生动物1</v>
          </cell>
        </row>
        <row r="329">
          <cell r="G329" t="str">
            <v>202118710313</v>
          </cell>
          <cell r="H329" t="str">
            <v>李睿</v>
          </cell>
          <cell r="I329" t="str">
            <v>男</v>
          </cell>
          <cell r="J329" t="str">
            <v>中国共产主义青年团团员</v>
          </cell>
          <cell r="K329" t="str">
            <v>3.88</v>
          </cell>
          <cell r="L329" t="str">
            <v>22</v>
          </cell>
          <cell r="M329" t="str">
            <v>180</v>
          </cell>
          <cell r="N329" t="str">
            <v>69.29</v>
          </cell>
          <cell r="O329" t="str">
            <v>328</v>
          </cell>
          <cell r="P329" t="str">
            <v>72</v>
          </cell>
          <cell r="Q329" t="str">
            <v>21</v>
          </cell>
          <cell r="R329" t="str">
            <v xml:space="preserve">德育测评 : 15.0分 智育测评 : 46.29分 体育测评 : 2.0分 美育测评 : 3.0分 劳育测评 : 3.0分 </v>
          </cell>
          <cell r="S329" t="str">
            <v>21园林3</v>
          </cell>
        </row>
        <row r="330">
          <cell r="G330" t="str">
            <v>202016110315</v>
          </cell>
          <cell r="H330" t="str">
            <v>孟希</v>
          </cell>
          <cell r="I330" t="str">
            <v>女</v>
          </cell>
          <cell r="J330" t="str">
            <v>中国共产主义青年团团员</v>
          </cell>
          <cell r="K330" t="str">
            <v>4</v>
          </cell>
          <cell r="L330" t="str">
            <v>14</v>
          </cell>
          <cell r="M330" t="str">
            <v>134</v>
          </cell>
          <cell r="N330" t="str">
            <v>69.27</v>
          </cell>
          <cell r="O330" t="str">
            <v>329</v>
          </cell>
          <cell r="P330" t="str">
            <v>73</v>
          </cell>
          <cell r="Q330" t="str">
            <v>18</v>
          </cell>
          <cell r="R330" t="str">
            <v xml:space="preserve">德育测评 : 13.83分 智育测评 : 47.72分 体育测评 : 1.72分 美育测评 : 3.0分 劳育测评 : 3.0分 </v>
          </cell>
          <cell r="S330" t="str">
            <v>21园林2</v>
          </cell>
        </row>
        <row r="331">
          <cell r="G331" t="str">
            <v>202118710227</v>
          </cell>
          <cell r="H331" t="str">
            <v>郑朝羚</v>
          </cell>
          <cell r="I331" t="str">
            <v>女</v>
          </cell>
          <cell r="J331" t="str">
            <v>中国共产主义青年团团员</v>
          </cell>
          <cell r="K331" t="str">
            <v>3.85</v>
          </cell>
          <cell r="L331" t="str">
            <v>22</v>
          </cell>
          <cell r="M331" t="str">
            <v>195</v>
          </cell>
          <cell r="N331" t="str">
            <v>69.22</v>
          </cell>
          <cell r="O331" t="str">
            <v>330</v>
          </cell>
          <cell r="P331" t="str">
            <v>74</v>
          </cell>
          <cell r="Q331" t="str">
            <v>19</v>
          </cell>
          <cell r="R331" t="str">
            <v xml:space="preserve">德育测评 : 14.83分 智育测评 : 45.93分 体育测评 : 1.66分 美育测评 : 3.0分 劳育测评 : 3.8分 </v>
          </cell>
          <cell r="S331" t="str">
            <v>21园林2</v>
          </cell>
        </row>
        <row r="332">
          <cell r="G332" t="str">
            <v>202116210110</v>
          </cell>
          <cell r="H332" t="str">
            <v>龚语桐</v>
          </cell>
          <cell r="I332" t="str">
            <v>女</v>
          </cell>
          <cell r="J332" t="str">
            <v>中国共产主义青年团团员</v>
          </cell>
          <cell r="K332" t="str">
            <v>3.87</v>
          </cell>
          <cell r="L332" t="str">
            <v>23</v>
          </cell>
          <cell r="M332" t="str">
            <v>186</v>
          </cell>
          <cell r="N332" t="str">
            <v>69.17</v>
          </cell>
          <cell r="O332" t="str">
            <v>331</v>
          </cell>
          <cell r="P332" t="str">
            <v>75</v>
          </cell>
          <cell r="Q332" t="str">
            <v>22</v>
          </cell>
          <cell r="R332" t="str">
            <v xml:space="preserve">德育测评 : 15.0分 智育测评 : 46.17分 体育测评 : 2.0分 美育测评 : 3.0分 劳育测评 : 3.0分 </v>
          </cell>
          <cell r="S332" t="str">
            <v>21园林3</v>
          </cell>
        </row>
        <row r="333">
          <cell r="G333" t="str">
            <v>202118510207</v>
          </cell>
          <cell r="H333" t="str">
            <v>李碧和</v>
          </cell>
          <cell r="I333" t="str">
            <v>男</v>
          </cell>
          <cell r="J333" t="str">
            <v>中国共产主义青年团团员</v>
          </cell>
          <cell r="K333" t="str">
            <v>3.73</v>
          </cell>
          <cell r="L333" t="str">
            <v>22</v>
          </cell>
          <cell r="M333" t="str">
            <v>100</v>
          </cell>
          <cell r="N333" t="str">
            <v>69.16</v>
          </cell>
          <cell r="O333" t="str">
            <v>332</v>
          </cell>
          <cell r="P333" t="str">
            <v>24</v>
          </cell>
          <cell r="Q333" t="str">
            <v>19</v>
          </cell>
          <cell r="R333" t="str">
            <v xml:space="preserve">德育测评 : 14.73分 智育测评 : 45.79分 体育测评 : 2.04分 美育测评 : 3.0分 劳育测评 : 3.6分 </v>
          </cell>
          <cell r="S333" t="str">
            <v>21旅游管理2</v>
          </cell>
        </row>
        <row r="334">
          <cell r="G334" t="str">
            <v>202118710105</v>
          </cell>
          <cell r="H334" t="str">
            <v>郭熙雯</v>
          </cell>
          <cell r="I334" t="str">
            <v>女</v>
          </cell>
          <cell r="J334" t="str">
            <v>中国共产主义青年团团员</v>
          </cell>
          <cell r="K334" t="str">
            <v>3.73</v>
          </cell>
          <cell r="L334" t="str">
            <v>28</v>
          </cell>
          <cell r="M334" t="str">
            <v>236</v>
          </cell>
          <cell r="N334" t="str">
            <v>69.12</v>
          </cell>
          <cell r="O334" t="str">
            <v>333</v>
          </cell>
          <cell r="P334" t="str">
            <v>76</v>
          </cell>
          <cell r="Q334" t="str">
            <v>25</v>
          </cell>
          <cell r="R334" t="str">
            <v xml:space="preserve">德育测评 : 14.1分 智育测评 : 44.5分 体育测评 : 4.12分 美育测评 : 3.0分 劳育测评 : 3.4分 </v>
          </cell>
          <cell r="S334" t="str">
            <v>21园林1</v>
          </cell>
        </row>
        <row r="335">
          <cell r="G335" t="str">
            <v>202118710220</v>
          </cell>
          <cell r="H335" t="str">
            <v>吴金晓</v>
          </cell>
          <cell r="I335" t="str">
            <v>男</v>
          </cell>
          <cell r="J335" t="str">
            <v>中国共产主义青年团团员</v>
          </cell>
          <cell r="K335" t="str">
            <v>3.9</v>
          </cell>
          <cell r="L335" t="str">
            <v>17</v>
          </cell>
          <cell r="M335" t="str">
            <v>172</v>
          </cell>
          <cell r="N335" t="str">
            <v>69.09</v>
          </cell>
          <cell r="O335" t="str">
            <v>334</v>
          </cell>
          <cell r="P335" t="str">
            <v>77</v>
          </cell>
          <cell r="Q335" t="str">
            <v>20</v>
          </cell>
          <cell r="R335" t="str">
            <v xml:space="preserve">德育测评 : 14.9分 智育测评 : 46.53分 体育测评 : 1.66分 美育测评 : 3.0分 劳育测评 : 3.0分 </v>
          </cell>
          <cell r="S335" t="str">
            <v>21园林2</v>
          </cell>
        </row>
        <row r="336">
          <cell r="G336" t="str">
            <v>202118710425</v>
          </cell>
          <cell r="H336" t="str">
            <v>余尚真</v>
          </cell>
          <cell r="I336" t="str">
            <v>女</v>
          </cell>
          <cell r="J336" t="str">
            <v>中国共产主义青年团团员</v>
          </cell>
          <cell r="K336" t="str">
            <v>4.11</v>
          </cell>
          <cell r="L336" t="str">
            <v>7</v>
          </cell>
          <cell r="M336" t="str">
            <v>86</v>
          </cell>
          <cell r="N336" t="str">
            <v>68.97</v>
          </cell>
          <cell r="O336" t="str">
            <v>335</v>
          </cell>
          <cell r="P336" t="str">
            <v>78</v>
          </cell>
          <cell r="Q336" t="str">
            <v>11</v>
          </cell>
          <cell r="R336" t="str">
            <v xml:space="preserve">德育测评 : 12.0分 智育测评 : 49.03分 体育测评 : 1.94分 美育测评 : 3.0分 劳育测评 : 3.0分 </v>
          </cell>
          <cell r="S336" t="str">
            <v>21园林4</v>
          </cell>
        </row>
        <row r="337">
          <cell r="G337" t="str">
            <v>202118210109</v>
          </cell>
          <cell r="H337" t="str">
            <v>黄欣泽</v>
          </cell>
          <cell r="I337" t="str">
            <v>男</v>
          </cell>
          <cell r="J337" t="str">
            <v>群众</v>
          </cell>
          <cell r="K337" t="str">
            <v>3.75</v>
          </cell>
          <cell r="L337" t="str">
            <v>22</v>
          </cell>
          <cell r="M337" t="str">
            <v>123</v>
          </cell>
          <cell r="N337" t="str">
            <v>68.88</v>
          </cell>
          <cell r="O337" t="str">
            <v>336</v>
          </cell>
          <cell r="P337" t="str">
            <v>36</v>
          </cell>
          <cell r="Q337" t="str">
            <v>22</v>
          </cell>
          <cell r="R337" t="str">
            <v xml:space="preserve">德育测评 : 11.24分 智育测评 : 48.08分 体育测评 : 3.56分 美育测评 : 3.0分 劳育测评 : 3.0分 </v>
          </cell>
          <cell r="S337" t="str">
            <v>21风景园林1</v>
          </cell>
        </row>
        <row r="338">
          <cell r="G338" t="str">
            <v>202118710420</v>
          </cell>
          <cell r="H338" t="str">
            <v>王正璐</v>
          </cell>
          <cell r="I338" t="str">
            <v>女</v>
          </cell>
          <cell r="J338" t="str">
            <v>中国共产主义青年团团员</v>
          </cell>
          <cell r="K338" t="str">
            <v>3.98</v>
          </cell>
          <cell r="L338" t="str">
            <v>9</v>
          </cell>
          <cell r="M338" t="str">
            <v>139</v>
          </cell>
          <cell r="N338" t="str">
            <v>68.88</v>
          </cell>
          <cell r="O338" t="str">
            <v>336</v>
          </cell>
          <cell r="P338" t="str">
            <v>79</v>
          </cell>
          <cell r="Q338" t="str">
            <v>12</v>
          </cell>
          <cell r="R338" t="str">
            <v xml:space="preserve">德育测评 : 14.0分 智育测评 : 47.48分 体育测评 : 1.4分 美育测评 : 3.0分 劳育测评 : 3.0分 </v>
          </cell>
          <cell r="S338" t="str">
            <v>21园林4</v>
          </cell>
        </row>
        <row r="339">
          <cell r="G339" t="str">
            <v>202118220137</v>
          </cell>
          <cell r="H339" t="str">
            <v>张芸嘉</v>
          </cell>
          <cell r="I339" t="str">
            <v>女</v>
          </cell>
          <cell r="J339" t="str">
            <v>中国共产主义青年团团员</v>
          </cell>
          <cell r="K339" t="str">
            <v>3.92</v>
          </cell>
          <cell r="L339" t="str">
            <v>14</v>
          </cell>
          <cell r="M339" t="str">
            <v>41</v>
          </cell>
          <cell r="N339" t="str">
            <v>68.79</v>
          </cell>
          <cell r="O339" t="str">
            <v>338</v>
          </cell>
          <cell r="P339" t="str">
            <v>33</v>
          </cell>
          <cell r="Q339" t="str">
            <v>8</v>
          </cell>
          <cell r="R339" t="str">
            <v xml:space="preserve">德育测评 : 11.0分 智育测评 : 49.79分 体育测评 : 2.0分 美育测评 : 3.0分 劳育测评 : 3.0分 </v>
          </cell>
          <cell r="S339" t="str">
            <v>21风景园林国际班1</v>
          </cell>
        </row>
        <row r="340">
          <cell r="G340" t="str">
            <v>202118310116</v>
          </cell>
          <cell r="H340" t="str">
            <v>宋家梁</v>
          </cell>
          <cell r="I340" t="str">
            <v>男</v>
          </cell>
          <cell r="J340" t="str">
            <v>中国共产主义青年团团员</v>
          </cell>
          <cell r="K340" t="str">
            <v>3.72</v>
          </cell>
          <cell r="L340" t="str">
            <v>31</v>
          </cell>
          <cell r="M340" t="str">
            <v>144</v>
          </cell>
          <cell r="N340" t="str">
            <v>68.73</v>
          </cell>
          <cell r="O340" t="str">
            <v>339</v>
          </cell>
          <cell r="P340" t="str">
            <v>51</v>
          </cell>
          <cell r="Q340" t="str">
            <v>30</v>
          </cell>
          <cell r="R340" t="str">
            <v xml:space="preserve">德育测评 : 14.0分 智育测评 : 47.36分 体育测评 : 1.37分 美育测评 : 3.0分 劳育测评 : 3.0分 </v>
          </cell>
          <cell r="S340" t="str">
            <v>21城乡规划1</v>
          </cell>
        </row>
        <row r="341">
          <cell r="G341" t="str">
            <v>202118320108</v>
          </cell>
          <cell r="H341" t="str">
            <v>李建邦</v>
          </cell>
          <cell r="I341" t="str">
            <v>男</v>
          </cell>
          <cell r="J341" t="str">
            <v>中国共产主义青年团团员</v>
          </cell>
          <cell r="K341" t="str">
            <v>3.92</v>
          </cell>
          <cell r="L341" t="str">
            <v>24</v>
          </cell>
          <cell r="M341" t="str">
            <v>59</v>
          </cell>
          <cell r="N341" t="str">
            <v>68.7</v>
          </cell>
          <cell r="O341" t="str">
            <v>340</v>
          </cell>
          <cell r="P341" t="str">
            <v>22</v>
          </cell>
          <cell r="Q341" t="str">
            <v>22</v>
          </cell>
          <cell r="R341" t="str">
            <v xml:space="preserve">德育测评 : 13.0分 智育测评 : 48.13分 体育测评 : 1.57分 美育测评 : 3.0分 劳育测评 : 3.0分 </v>
          </cell>
          <cell r="S341" t="str">
            <v>21城规振兴班1</v>
          </cell>
        </row>
        <row r="342">
          <cell r="G342" t="str">
            <v>202118110208</v>
          </cell>
          <cell r="H342" t="str">
            <v>姜明旭</v>
          </cell>
          <cell r="I342" t="str">
            <v>男</v>
          </cell>
          <cell r="J342" t="str">
            <v>中国共产主义青年团团员</v>
          </cell>
          <cell r="K342" t="str">
            <v>3.84</v>
          </cell>
          <cell r="L342" t="str">
            <v>26</v>
          </cell>
          <cell r="M342" t="str">
            <v>63</v>
          </cell>
          <cell r="N342" t="str">
            <v>68.7</v>
          </cell>
          <cell r="O342" t="str">
            <v>340</v>
          </cell>
          <cell r="P342" t="str">
            <v>26</v>
          </cell>
          <cell r="Q342" t="str">
            <v>26</v>
          </cell>
          <cell r="R342" t="str">
            <v xml:space="preserve">德育测评 : 15.0分 智育测评 : 46.42分 体育测评 : 1.28分 美育测评 : 3.0分 劳育测评 : 3.0分 </v>
          </cell>
          <cell r="S342" t="str">
            <v>21林学丁颖班1</v>
          </cell>
        </row>
        <row r="343">
          <cell r="G343" t="str">
            <v>202118210211</v>
          </cell>
          <cell r="H343" t="str">
            <v>黄晓音</v>
          </cell>
          <cell r="I343" t="str">
            <v>女</v>
          </cell>
          <cell r="J343" t="str">
            <v>中国共产主义青年团团员</v>
          </cell>
          <cell r="K343" t="str">
            <v>3.8</v>
          </cell>
          <cell r="L343" t="str">
            <v>22</v>
          </cell>
          <cell r="M343" t="str">
            <v>118</v>
          </cell>
          <cell r="N343" t="str">
            <v>68.67</v>
          </cell>
          <cell r="O343" t="str">
            <v>342</v>
          </cell>
          <cell r="P343" t="str">
            <v>37</v>
          </cell>
          <cell r="Q343" t="str">
            <v>15</v>
          </cell>
          <cell r="R343" t="str">
            <v xml:space="preserve">德育测评 : 11.75分 智育测评 : 48.72分 体育测评 : 2.2分 美育测评 : 3.0分 劳育测评 : 3.0分 </v>
          </cell>
          <cell r="S343" t="str">
            <v>21风景园林2</v>
          </cell>
        </row>
        <row r="344">
          <cell r="G344" t="str">
            <v>202118710424</v>
          </cell>
          <cell r="H344" t="str">
            <v>杨月梅</v>
          </cell>
          <cell r="I344" t="str">
            <v>女</v>
          </cell>
          <cell r="J344" t="str">
            <v>中国共产主义青年团团员</v>
          </cell>
          <cell r="K344" t="str">
            <v>3.91</v>
          </cell>
          <cell r="L344" t="str">
            <v>13</v>
          </cell>
          <cell r="M344" t="str">
            <v>167</v>
          </cell>
          <cell r="N344" t="str">
            <v>68.63</v>
          </cell>
          <cell r="O344" t="str">
            <v>343</v>
          </cell>
          <cell r="P344" t="str">
            <v>80</v>
          </cell>
          <cell r="Q344" t="str">
            <v>13</v>
          </cell>
          <cell r="R344" t="str">
            <v xml:space="preserve">德育测评 : 14.0分 智育测评 : 46.65分 体育测评 : 1.98分 美育测评 : 3.0分 劳育测评 : 3.0分 </v>
          </cell>
          <cell r="S344" t="str">
            <v>21园林4</v>
          </cell>
        </row>
        <row r="345">
          <cell r="G345" t="str">
            <v>202118210113</v>
          </cell>
          <cell r="H345" t="str">
            <v>李远峰</v>
          </cell>
          <cell r="I345" t="str">
            <v>男</v>
          </cell>
          <cell r="J345" t="str">
            <v>中国共产主义青年团团员</v>
          </cell>
          <cell r="K345" t="str">
            <v>3.48</v>
          </cell>
          <cell r="L345" t="str">
            <v>27</v>
          </cell>
          <cell r="M345" t="str">
            <v>152</v>
          </cell>
          <cell r="N345" t="str">
            <v>68.61</v>
          </cell>
          <cell r="O345" t="str">
            <v>344</v>
          </cell>
          <cell r="P345" t="str">
            <v>38</v>
          </cell>
          <cell r="Q345" t="str">
            <v>23</v>
          </cell>
          <cell r="R345" t="str">
            <v xml:space="preserve">德育测评 : 14.09分 智育测评 : 44.62分 体育测评 : 3.8分 美育测评 : 3.1分 劳育测评 : 3.0分 </v>
          </cell>
          <cell r="S345" t="str">
            <v>21风景园林1</v>
          </cell>
        </row>
        <row r="346">
          <cell r="G346" t="str">
            <v>202118310128</v>
          </cell>
          <cell r="H346" t="str">
            <v>赵文杰</v>
          </cell>
          <cell r="I346" t="str">
            <v>男</v>
          </cell>
          <cell r="J346" t="str">
            <v>群众</v>
          </cell>
          <cell r="K346" t="str">
            <v>3.78</v>
          </cell>
          <cell r="L346" t="str">
            <v>30</v>
          </cell>
          <cell r="M346" t="str">
            <v>136</v>
          </cell>
          <cell r="N346" t="str">
            <v>68.6</v>
          </cell>
          <cell r="O346" t="str">
            <v>345</v>
          </cell>
          <cell r="P346" t="str">
            <v>52</v>
          </cell>
          <cell r="Q346" t="str">
            <v>31</v>
          </cell>
          <cell r="R346" t="str">
            <v xml:space="preserve">德育测评 : 11.55分 智育测评 : 48.13分 体育测评 : 2.92分 美育测评 : 3.0分 劳育测评 : 3.0分 </v>
          </cell>
          <cell r="S346" t="str">
            <v>21城乡规划1</v>
          </cell>
        </row>
        <row r="347">
          <cell r="G347" t="str">
            <v>202118330111</v>
          </cell>
          <cell r="H347" t="str">
            <v>廖映红</v>
          </cell>
          <cell r="I347" t="str">
            <v>女</v>
          </cell>
          <cell r="J347" t="str">
            <v>中国共产主义青年团团员</v>
          </cell>
          <cell r="K347" t="str">
            <v>4.38</v>
          </cell>
          <cell r="L347" t="str">
            <v>2</v>
          </cell>
          <cell r="M347" t="str">
            <v>5</v>
          </cell>
          <cell r="N347" t="str">
            <v>68.49</v>
          </cell>
          <cell r="O347" t="str">
            <v>346</v>
          </cell>
          <cell r="P347" t="str">
            <v>2</v>
          </cell>
          <cell r="Q347" t="str">
            <v>2</v>
          </cell>
          <cell r="R347" t="str">
            <v xml:space="preserve">德育测评 : 6.0分 智育测评 : 54.63分 体育测评 : 1.86分 美育测评 : 3.0分 劳育测评 : 3.0分 </v>
          </cell>
          <cell r="S347" t="str">
            <v>21中药资源1</v>
          </cell>
        </row>
        <row r="348">
          <cell r="G348" t="str">
            <v>202118110115</v>
          </cell>
          <cell r="H348" t="str">
            <v>宁佳新</v>
          </cell>
          <cell r="I348" t="str">
            <v>男</v>
          </cell>
          <cell r="J348" t="str">
            <v>中国共产主义青年团团员</v>
          </cell>
          <cell r="K348" t="str">
            <v>4.17</v>
          </cell>
          <cell r="L348" t="str">
            <v>7</v>
          </cell>
          <cell r="M348" t="str">
            <v>17</v>
          </cell>
          <cell r="N348" t="str">
            <v>68.48</v>
          </cell>
          <cell r="O348" t="str">
            <v>347</v>
          </cell>
          <cell r="P348" t="str">
            <v>27</v>
          </cell>
          <cell r="Q348" t="str">
            <v>9</v>
          </cell>
          <cell r="R348" t="str">
            <v xml:space="preserve">德育测评 : 8.0分 智育测评 : 51.19分 体育测评 : 1.99分 美育测评 : 3.0分 劳育测评 : 4.3分 </v>
          </cell>
          <cell r="S348" t="str">
            <v>21林学1</v>
          </cell>
        </row>
        <row r="349">
          <cell r="G349" t="str">
            <v>202118220111</v>
          </cell>
          <cell r="H349" t="str">
            <v>孔燕雯</v>
          </cell>
          <cell r="I349" t="str">
            <v>女</v>
          </cell>
          <cell r="J349" t="str">
            <v>中国共产主义青年团团员</v>
          </cell>
          <cell r="K349" t="str">
            <v>3.87</v>
          </cell>
          <cell r="L349" t="str">
            <v>16</v>
          </cell>
          <cell r="M349" t="str">
            <v>53</v>
          </cell>
          <cell r="N349" t="str">
            <v>68.45</v>
          </cell>
          <cell r="O349" t="str">
            <v>348</v>
          </cell>
          <cell r="P349" t="str">
            <v>34</v>
          </cell>
          <cell r="Q349" t="str">
            <v>9</v>
          </cell>
          <cell r="R349" t="str">
            <v xml:space="preserve">德育测评 : 10.96分 智育测评 : 49.16分 体育测评 : 2.33分 美育测评 : 3.0分 劳育测评 : 3.0分 </v>
          </cell>
          <cell r="S349" t="str">
            <v>21风景园林国际班1</v>
          </cell>
        </row>
        <row r="350">
          <cell r="G350" t="str">
            <v>202118710128</v>
          </cell>
          <cell r="H350" t="str">
            <v>钟弘</v>
          </cell>
          <cell r="I350" t="str">
            <v>女</v>
          </cell>
          <cell r="J350" t="str">
            <v>中国共产主义青年团团员</v>
          </cell>
          <cell r="K350" t="str">
            <v>3.92</v>
          </cell>
          <cell r="L350" t="str">
            <v>26</v>
          </cell>
          <cell r="M350" t="str">
            <v>162</v>
          </cell>
          <cell r="N350" t="str">
            <v>68.39</v>
          </cell>
          <cell r="O350" t="str">
            <v>349</v>
          </cell>
          <cell r="P350" t="str">
            <v>81</v>
          </cell>
          <cell r="Q350" t="str">
            <v>26</v>
          </cell>
          <cell r="R350" t="str">
            <v xml:space="preserve">德育测评 : 14.0分 智育测评 : 46.77分 体育测评 : 1.62分 美育测评 : 3.0分 劳育测评 : 3.0分 </v>
          </cell>
          <cell r="S350" t="str">
            <v>21园林1</v>
          </cell>
        </row>
        <row r="351">
          <cell r="G351" t="str">
            <v>202118410105</v>
          </cell>
          <cell r="H351" t="str">
            <v>杜奕欣</v>
          </cell>
          <cell r="I351" t="str">
            <v>男</v>
          </cell>
          <cell r="J351" t="str">
            <v>群众</v>
          </cell>
          <cell r="K351" t="str">
            <v>3.92</v>
          </cell>
          <cell r="L351" t="str">
            <v>21</v>
          </cell>
          <cell r="M351" t="str">
            <v>32</v>
          </cell>
          <cell r="N351" t="str">
            <v>68.23</v>
          </cell>
          <cell r="O351" t="str">
            <v>350</v>
          </cell>
          <cell r="P351" t="str">
            <v>17</v>
          </cell>
          <cell r="Q351" t="str">
            <v>17</v>
          </cell>
          <cell r="R351" t="str">
            <v xml:space="preserve">德育测评 : 14.25分 智育测评 : 46.27分 体育测评 : 1.71分 美育测评 : 3.0分 劳育测评 : 3.0分 </v>
          </cell>
          <cell r="S351" t="str">
            <v>21草业科学1</v>
          </cell>
        </row>
        <row r="352">
          <cell r="G352" t="str">
            <v>202118710411</v>
          </cell>
          <cell r="H352" t="str">
            <v>黄玢</v>
          </cell>
          <cell r="I352" t="str">
            <v>女</v>
          </cell>
          <cell r="J352" t="str">
            <v>中国共产主义青年团团员</v>
          </cell>
          <cell r="K352" t="str">
            <v>3.8</v>
          </cell>
          <cell r="L352" t="str">
            <v>22</v>
          </cell>
          <cell r="M352" t="str">
            <v>214</v>
          </cell>
          <cell r="N352" t="str">
            <v>68.22</v>
          </cell>
          <cell r="O352" t="str">
            <v>351</v>
          </cell>
          <cell r="P352" t="str">
            <v>82</v>
          </cell>
          <cell r="Q352" t="str">
            <v>14</v>
          </cell>
          <cell r="R352" t="str">
            <v xml:space="preserve">德育测评 : 14.99分 智育测评 : 45.34分 体育测评 : 1.89分 美育测评 : 3.0分 劳育测评 : 3.0分 </v>
          </cell>
          <cell r="S352" t="str">
            <v>21园林4</v>
          </cell>
        </row>
        <row r="353">
          <cell r="G353" t="str">
            <v>202118410123</v>
          </cell>
          <cell r="H353" t="str">
            <v>杨浩宇</v>
          </cell>
          <cell r="I353" t="str">
            <v>男</v>
          </cell>
          <cell r="J353" t="str">
            <v>中国共产主义青年团团员</v>
          </cell>
          <cell r="K353" t="str">
            <v>4.25</v>
          </cell>
          <cell r="L353" t="str">
            <v>11</v>
          </cell>
          <cell r="M353" t="str">
            <v>13</v>
          </cell>
          <cell r="N353" t="str">
            <v>68.19</v>
          </cell>
          <cell r="O353" t="str">
            <v>352</v>
          </cell>
          <cell r="P353" t="str">
            <v>18</v>
          </cell>
          <cell r="Q353" t="str">
            <v>18</v>
          </cell>
          <cell r="R353" t="str">
            <v xml:space="preserve">德育测评 : 10.25分 智育测评 : 50.16分 体育测评 : 1.78分 美育测评 : 3.0分 劳育测评 : 3.0分 </v>
          </cell>
          <cell r="S353" t="str">
            <v>21草业科学1</v>
          </cell>
        </row>
        <row r="354">
          <cell r="G354" t="str">
            <v>202118710410</v>
          </cell>
          <cell r="H354" t="str">
            <v>侯焮坪</v>
          </cell>
          <cell r="I354" t="str">
            <v>女</v>
          </cell>
          <cell r="J354" t="str">
            <v>中国共产主义青年团团员</v>
          </cell>
          <cell r="K354" t="str">
            <v>3.88</v>
          </cell>
          <cell r="L354" t="str">
            <v>17</v>
          </cell>
          <cell r="M354" t="str">
            <v>181</v>
          </cell>
          <cell r="N354" t="str">
            <v>68.14</v>
          </cell>
          <cell r="O354" t="str">
            <v>353</v>
          </cell>
          <cell r="P354" t="str">
            <v>83</v>
          </cell>
          <cell r="Q354" t="str">
            <v>15</v>
          </cell>
          <cell r="R354" t="str">
            <v xml:space="preserve">德育测评 : 13.98分 智育测评 : 46.29分 体育测评 : 1.87分 美育测评 : 3.0分 劳育测评 : 3.0分 </v>
          </cell>
          <cell r="S354" t="str">
            <v>21园林4</v>
          </cell>
        </row>
        <row r="355">
          <cell r="G355" t="str">
            <v>202118710427</v>
          </cell>
          <cell r="H355" t="str">
            <v>张卉儿</v>
          </cell>
          <cell r="I355" t="str">
            <v>女</v>
          </cell>
          <cell r="J355" t="str">
            <v>中国共产主义青年团团员</v>
          </cell>
          <cell r="K355" t="str">
            <v>3.8</v>
          </cell>
          <cell r="L355" t="str">
            <v>21</v>
          </cell>
          <cell r="M355" t="str">
            <v>213</v>
          </cell>
          <cell r="N355" t="str">
            <v>68.08</v>
          </cell>
          <cell r="O355" t="str">
            <v>354</v>
          </cell>
          <cell r="P355" t="str">
            <v>84</v>
          </cell>
          <cell r="Q355" t="str">
            <v>16</v>
          </cell>
          <cell r="R355" t="str">
            <v xml:space="preserve">德育测评 : 11.5分 智育测评 : 46.84分 体育测评 : 3.74分 美育测评 : 3.0分 劳育测评 : 3.0分 </v>
          </cell>
          <cell r="S355" t="str">
            <v>21园林4</v>
          </cell>
        </row>
        <row r="356">
          <cell r="G356" t="str">
            <v>202118410114</v>
          </cell>
          <cell r="H356" t="str">
            <v>康家典</v>
          </cell>
          <cell r="I356" t="str">
            <v>男</v>
          </cell>
          <cell r="J356" t="str">
            <v>中国共产主义青年团团员</v>
          </cell>
          <cell r="K356" t="str">
            <v>4.13</v>
          </cell>
          <cell r="L356" t="str">
            <v>17</v>
          </cell>
          <cell r="M356" t="str">
            <v>23</v>
          </cell>
          <cell r="N356" t="str">
            <v>67.99</v>
          </cell>
          <cell r="O356" t="str">
            <v>355</v>
          </cell>
          <cell r="P356" t="str">
            <v>19</v>
          </cell>
          <cell r="Q356" t="str">
            <v>19</v>
          </cell>
          <cell r="R356" t="str">
            <v xml:space="preserve">德育测评 : 11.25分 智育测评 : 48.74分 体育测评 : 2.0分 美育测评 : 3.0分 劳育测评 : 3.0分 </v>
          </cell>
          <cell r="S356" t="str">
            <v>21草业科学1</v>
          </cell>
        </row>
        <row r="357">
          <cell r="G357" t="str">
            <v>202118610112</v>
          </cell>
          <cell r="H357" t="str">
            <v>刘冠英</v>
          </cell>
          <cell r="I357" t="str">
            <v>女</v>
          </cell>
          <cell r="J357" t="str">
            <v>中国共产主义青年团团员</v>
          </cell>
          <cell r="K357" t="str">
            <v>3.85</v>
          </cell>
          <cell r="L357" t="str">
            <v>23</v>
          </cell>
          <cell r="M357" t="str">
            <v>41</v>
          </cell>
          <cell r="N357" t="str">
            <v>67.94</v>
          </cell>
          <cell r="O357" t="str">
            <v>356</v>
          </cell>
          <cell r="P357" t="str">
            <v>20</v>
          </cell>
          <cell r="Q357" t="str">
            <v>20</v>
          </cell>
          <cell r="R357" t="str">
            <v xml:space="preserve">德育测评 : 14.9分 智育测评 : 45.05分 体育测评 : 1.99分 美育测评 : 3.0分 劳育测评 : 3.0分 </v>
          </cell>
          <cell r="S357" t="str">
            <v>21森林保护1</v>
          </cell>
        </row>
        <row r="358">
          <cell r="G358" t="str">
            <v>202118210219</v>
          </cell>
          <cell r="H358" t="str">
            <v>彭家豪</v>
          </cell>
          <cell r="I358" t="str">
            <v>男</v>
          </cell>
          <cell r="J358" t="str">
            <v>中国共产主义青年团团员</v>
          </cell>
          <cell r="K358" t="str">
            <v>3.89</v>
          </cell>
          <cell r="L358" t="str">
            <v>16</v>
          </cell>
          <cell r="M358" t="str">
            <v>95</v>
          </cell>
          <cell r="N358" t="str">
            <v>67.93</v>
          </cell>
          <cell r="O358" t="str">
            <v>357</v>
          </cell>
          <cell r="P358" t="str">
            <v>39</v>
          </cell>
          <cell r="Q358" t="str">
            <v>16</v>
          </cell>
          <cell r="R358" t="str">
            <v xml:space="preserve">德育测评 : 10.0分 智育测评 : 49.87分 体育测评 : 2.06分 美育测评 : 3.0分 劳育测评 : 3.0分 </v>
          </cell>
          <cell r="S358" t="str">
            <v>21风景园林2</v>
          </cell>
        </row>
        <row r="359">
          <cell r="G359" t="str">
            <v>202118510102</v>
          </cell>
          <cell r="H359" t="str">
            <v>包文洁</v>
          </cell>
          <cell r="I359" t="str">
            <v>女</v>
          </cell>
          <cell r="J359" t="str">
            <v>中国共产主义青年团团员</v>
          </cell>
          <cell r="K359" t="str">
            <v>3.9</v>
          </cell>
          <cell r="L359" t="str">
            <v>12</v>
          </cell>
          <cell r="M359" t="str">
            <v>74</v>
          </cell>
          <cell r="N359" t="str">
            <v>67.92</v>
          </cell>
          <cell r="O359" t="str">
            <v>358</v>
          </cell>
          <cell r="P359" t="str">
            <v>25</v>
          </cell>
          <cell r="Q359" t="str">
            <v>6</v>
          </cell>
          <cell r="R359" t="str">
            <v xml:space="preserve">德育测评 : 12.0分 智育测评 : 47.88分 体育测评 : 2.04分 美育测评 : 3.0分 劳育测评 : 3.0分 </v>
          </cell>
          <cell r="S359" t="str">
            <v>21旅游管理1</v>
          </cell>
        </row>
        <row r="360">
          <cell r="G360" t="str">
            <v>202118310220</v>
          </cell>
          <cell r="H360" t="str">
            <v>薛亚文</v>
          </cell>
          <cell r="I360" t="str">
            <v>女</v>
          </cell>
          <cell r="J360" t="str">
            <v>群众</v>
          </cell>
          <cell r="K360" t="str">
            <v>4.21</v>
          </cell>
          <cell r="L360" t="str">
            <v>1</v>
          </cell>
          <cell r="M360" t="str">
            <v>17</v>
          </cell>
          <cell r="N360" t="str">
            <v>67.91</v>
          </cell>
          <cell r="O360" t="str">
            <v>359</v>
          </cell>
          <cell r="P360" t="str">
            <v>53</v>
          </cell>
          <cell r="Q360" t="str">
            <v>22</v>
          </cell>
          <cell r="R360" t="str">
            <v xml:space="preserve">德育测评 : 5.99分 智育测评 : 53.6分 体育测评 : 2.32分 美育测评 : 3.0分 劳育测评 : 3.0分 </v>
          </cell>
          <cell r="S360" t="str">
            <v>21城乡规划2</v>
          </cell>
        </row>
        <row r="361">
          <cell r="G361" t="str">
            <v>202118510205</v>
          </cell>
          <cell r="H361" t="str">
            <v>黄斌</v>
          </cell>
          <cell r="I361" t="str">
            <v>男</v>
          </cell>
          <cell r="J361" t="str">
            <v>中国共产主义青年团团员</v>
          </cell>
          <cell r="K361" t="str">
            <v>3.86</v>
          </cell>
          <cell r="L361" t="str">
            <v>21</v>
          </cell>
          <cell r="M361" t="str">
            <v>84</v>
          </cell>
          <cell r="N361" t="str">
            <v>67.87</v>
          </cell>
          <cell r="O361" t="str">
            <v>360</v>
          </cell>
          <cell r="P361" t="str">
            <v>26</v>
          </cell>
          <cell r="Q361" t="str">
            <v>20</v>
          </cell>
          <cell r="R361" t="str">
            <v xml:space="preserve">德育测评 : 12.98分 智育测评 : 47.39分 体育测评 : 1.5分 美育测评 : 3.0分 劳育测评 : 3.0分 </v>
          </cell>
          <cell r="S361" t="str">
            <v>21旅游管理2</v>
          </cell>
        </row>
        <row r="362">
          <cell r="G362" t="str">
            <v>202118710117</v>
          </cell>
          <cell r="H362" t="str">
            <v>庞智文</v>
          </cell>
          <cell r="I362" t="str">
            <v>女</v>
          </cell>
          <cell r="J362" t="str">
            <v>群众</v>
          </cell>
          <cell r="K362" t="str">
            <v>4.26</v>
          </cell>
          <cell r="L362" t="str">
            <v>6</v>
          </cell>
          <cell r="M362" t="str">
            <v>30</v>
          </cell>
          <cell r="N362" t="str">
            <v>67.87</v>
          </cell>
          <cell r="O362" t="str">
            <v>360</v>
          </cell>
          <cell r="P362" t="str">
            <v>85</v>
          </cell>
          <cell r="Q362" t="str">
            <v>27</v>
          </cell>
          <cell r="R362" t="str">
            <v xml:space="preserve">德育测评 : 7.1分 智育测评 : 51.07分 体育测评 : 1.9分 美育测评 : 3.0分 劳育测评 : 4.8分 </v>
          </cell>
          <cell r="S362" t="str">
            <v>21园林1</v>
          </cell>
        </row>
        <row r="363">
          <cell r="G363" t="str">
            <v>202118220104</v>
          </cell>
          <cell r="H363" t="str">
            <v>刁柳娴</v>
          </cell>
          <cell r="I363" t="str">
            <v>女</v>
          </cell>
          <cell r="J363" t="str">
            <v>中国共产主义青年团团员</v>
          </cell>
          <cell r="K363" t="str">
            <v>3.69</v>
          </cell>
          <cell r="L363" t="str">
            <v>23</v>
          </cell>
          <cell r="M363" t="str">
            <v>88</v>
          </cell>
          <cell r="N363" t="str">
            <v>67.84</v>
          </cell>
          <cell r="O363" t="str">
            <v>362</v>
          </cell>
          <cell r="P363" t="str">
            <v>35</v>
          </cell>
          <cell r="Q363" t="str">
            <v>10</v>
          </cell>
          <cell r="R363" t="str">
            <v xml:space="preserve">德育测评 : 13.0分 智育测评 : 46.87分 体育测评 : 1.97分 美育测评 : 3.0分 劳育测评 : 3.0分 </v>
          </cell>
          <cell r="S363" t="str">
            <v>21风景园林国际班1</v>
          </cell>
        </row>
        <row r="364">
          <cell r="G364" t="str">
            <v>202118330120</v>
          </cell>
          <cell r="H364" t="str">
            <v>曾杰城</v>
          </cell>
          <cell r="I364" t="str">
            <v>男</v>
          </cell>
          <cell r="J364" t="str">
            <v>中国共产主义青年团团员</v>
          </cell>
          <cell r="K364" t="str">
            <v>4.13</v>
          </cell>
          <cell r="L364" t="str">
            <v>3</v>
          </cell>
          <cell r="M364" t="str">
            <v>16</v>
          </cell>
          <cell r="N364" t="str">
            <v>67.83</v>
          </cell>
          <cell r="O364" t="str">
            <v>363</v>
          </cell>
          <cell r="P364" t="str">
            <v>3</v>
          </cell>
          <cell r="Q364" t="str">
            <v>3</v>
          </cell>
          <cell r="R364" t="str">
            <v xml:space="preserve">德育测评 : 8.5分 智育测评 : 51.51分 体育测评 : 1.82分 美育测评 : 3.0分 劳育测评 : 3.0分 </v>
          </cell>
          <cell r="S364" t="str">
            <v>21中药资源1</v>
          </cell>
        </row>
        <row r="365">
          <cell r="G365" t="str">
            <v>202118340103</v>
          </cell>
          <cell r="H365" t="str">
            <v>陈羲豫</v>
          </cell>
          <cell r="I365" t="str">
            <v>男</v>
          </cell>
          <cell r="J365" t="str">
            <v>中国共产主义青年团团员</v>
          </cell>
          <cell r="K365" t="str">
            <v>3.64</v>
          </cell>
          <cell r="L365" t="str">
            <v>9</v>
          </cell>
          <cell r="M365" t="str">
            <v>35</v>
          </cell>
          <cell r="N365" t="str">
            <v>67.8</v>
          </cell>
          <cell r="O365" t="str">
            <v>364</v>
          </cell>
          <cell r="P365" t="str">
            <v>9</v>
          </cell>
          <cell r="Q365" t="str">
            <v>9</v>
          </cell>
          <cell r="R365" t="str">
            <v xml:space="preserve">德育测评 : 14.99分 智育测评 : 44.59分 体育测评 : 2.22分 美育测评 : 3.0分 劳育测评 : 3.0分 </v>
          </cell>
          <cell r="S365" t="str">
            <v>21野生动物1</v>
          </cell>
        </row>
        <row r="366">
          <cell r="G366" t="str">
            <v>202118320103</v>
          </cell>
          <cell r="H366" t="str">
            <v>房斌</v>
          </cell>
          <cell r="I366" t="str">
            <v>男</v>
          </cell>
          <cell r="J366" t="str">
            <v>中国共产主义青年团团员</v>
          </cell>
          <cell r="K366" t="str">
            <v>4.01</v>
          </cell>
          <cell r="L366" t="str">
            <v>22</v>
          </cell>
          <cell r="M366" t="str">
            <v>49</v>
          </cell>
          <cell r="N366" t="str">
            <v>67.78</v>
          </cell>
          <cell r="O366" t="str">
            <v>365</v>
          </cell>
          <cell r="P366" t="str">
            <v>23</v>
          </cell>
          <cell r="Q366" t="str">
            <v>23</v>
          </cell>
          <cell r="R366" t="str">
            <v xml:space="preserve">德育测评 : 11.0分 智育测评 : 49.23分 体育测评 : 1.55分 美育测评 : 3.0分 劳育测评 : 3.0分 </v>
          </cell>
          <cell r="S366" t="str">
            <v>21城规振兴班1</v>
          </cell>
        </row>
        <row r="367">
          <cell r="G367" t="str">
            <v>202118210114</v>
          </cell>
          <cell r="H367" t="str">
            <v>廖樱</v>
          </cell>
          <cell r="I367" t="str">
            <v>女</v>
          </cell>
          <cell r="J367" t="str">
            <v>群众</v>
          </cell>
          <cell r="K367" t="str">
            <v>3.85</v>
          </cell>
          <cell r="L367" t="str">
            <v>17</v>
          </cell>
          <cell r="M367" t="str">
            <v>107</v>
          </cell>
          <cell r="N367" t="str">
            <v>67.65</v>
          </cell>
          <cell r="O367" t="str">
            <v>366</v>
          </cell>
          <cell r="P367" t="str">
            <v>40</v>
          </cell>
          <cell r="Q367" t="str">
            <v>24</v>
          </cell>
          <cell r="R367" t="str">
            <v xml:space="preserve">德育测评 : 10.49分 智育测评 : 49.36分 体育测评 : 1.8分 美育测评 : 3.0分 劳育测评 : 3.0分 </v>
          </cell>
          <cell r="S367" t="str">
            <v>21风景园林1</v>
          </cell>
        </row>
        <row r="368">
          <cell r="G368" t="str">
            <v>202118410118</v>
          </cell>
          <cell r="H368" t="str">
            <v>罗兆繁</v>
          </cell>
          <cell r="I368" t="str">
            <v>男</v>
          </cell>
          <cell r="J368" t="str">
            <v>中国共产主义青年团团员</v>
          </cell>
          <cell r="K368" t="str">
            <v>4.02</v>
          </cell>
          <cell r="L368" t="str">
            <v>19</v>
          </cell>
          <cell r="M368" t="str">
            <v>27</v>
          </cell>
          <cell r="N368" t="str">
            <v>67.64</v>
          </cell>
          <cell r="O368" t="str">
            <v>367</v>
          </cell>
          <cell r="P368" t="str">
            <v>20</v>
          </cell>
          <cell r="Q368" t="str">
            <v>20</v>
          </cell>
          <cell r="R368" t="str">
            <v xml:space="preserve">德育测评 : 12.5分 智育测评 : 47.45分 体育测评 : 1.69分 美育测评 : 3.0分 劳育测评 : 3.0分 </v>
          </cell>
          <cell r="S368" t="str">
            <v>21草业科学1</v>
          </cell>
        </row>
        <row r="369">
          <cell r="G369" t="str">
            <v>202118710322</v>
          </cell>
          <cell r="H369" t="str">
            <v>龙渝淇</v>
          </cell>
          <cell r="I369" t="str">
            <v>女</v>
          </cell>
          <cell r="J369" t="str">
            <v>中国共产主义青年团团员</v>
          </cell>
          <cell r="K369" t="str">
            <v>4.03</v>
          </cell>
          <cell r="L369" t="str">
            <v>15</v>
          </cell>
          <cell r="M369" t="str">
            <v>125</v>
          </cell>
          <cell r="N369" t="str">
            <v>67.64</v>
          </cell>
          <cell r="O369" t="str">
            <v>367</v>
          </cell>
          <cell r="P369" t="str">
            <v>86</v>
          </cell>
          <cell r="Q369" t="str">
            <v>23</v>
          </cell>
          <cell r="R369" t="str">
            <v xml:space="preserve">德育测评 : 11.94分 智育测评 : 48.08分 体育测评 : 1.62分 美育测评 : 3.0分 劳育测评 : 3.0分 </v>
          </cell>
          <cell r="S369" t="str">
            <v>21园林3</v>
          </cell>
        </row>
        <row r="370">
          <cell r="G370" t="str">
            <v>202118710229</v>
          </cell>
          <cell r="H370" t="str">
            <v>钟嘉儿</v>
          </cell>
          <cell r="I370" t="str">
            <v>女</v>
          </cell>
          <cell r="J370" t="str">
            <v>中国共产主义青年团团员</v>
          </cell>
          <cell r="K370" t="str">
            <v>3.84</v>
          </cell>
          <cell r="L370" t="str">
            <v>23</v>
          </cell>
          <cell r="M370" t="str">
            <v>202</v>
          </cell>
          <cell r="N370" t="str">
            <v>67.63</v>
          </cell>
          <cell r="O370" t="str">
            <v>369</v>
          </cell>
          <cell r="P370" t="str">
            <v>87</v>
          </cell>
          <cell r="Q370" t="str">
            <v>21</v>
          </cell>
          <cell r="R370" t="str">
            <v xml:space="preserve">德育测评 : 13.83分 智育测评 : 45.81分 体育测评 : 1.84分 美育测评 : 3.0分 劳育测评 : 3.15分 </v>
          </cell>
          <cell r="S370" t="str">
            <v>21园林2</v>
          </cell>
        </row>
        <row r="371">
          <cell r="G371" t="str">
            <v>202118210228</v>
          </cell>
          <cell r="H371" t="str">
            <v>余姚</v>
          </cell>
          <cell r="I371" t="str">
            <v>女</v>
          </cell>
          <cell r="J371" t="str">
            <v>中国共产主义青年团团员</v>
          </cell>
          <cell r="K371" t="str">
            <v>4</v>
          </cell>
          <cell r="L371" t="str">
            <v>10</v>
          </cell>
          <cell r="M371" t="str">
            <v>67</v>
          </cell>
          <cell r="N371" t="str">
            <v>67.6</v>
          </cell>
          <cell r="O371" t="str">
            <v>370</v>
          </cell>
          <cell r="P371" t="str">
            <v>41</v>
          </cell>
          <cell r="Q371" t="str">
            <v>17</v>
          </cell>
          <cell r="R371" t="str">
            <v xml:space="preserve">德育测评 : 8.25分 智育测评 : 51.28分 体育测评 : 2.07分 美育测评 : 3.0分 劳育测评 : 3.0分 </v>
          </cell>
          <cell r="S371" t="str">
            <v>21风景园林2</v>
          </cell>
        </row>
        <row r="372">
          <cell r="G372" t="str">
            <v>202118330117</v>
          </cell>
          <cell r="H372" t="str">
            <v>杨宇曼</v>
          </cell>
          <cell r="I372" t="str">
            <v>女</v>
          </cell>
          <cell r="J372" t="str">
            <v>中国共产主义青年团团员</v>
          </cell>
          <cell r="K372" t="str">
            <v>3.22</v>
          </cell>
          <cell r="L372" t="str">
            <v>22</v>
          </cell>
          <cell r="M372" t="str">
            <v>77</v>
          </cell>
          <cell r="N372" t="str">
            <v>67.56</v>
          </cell>
          <cell r="O372" t="str">
            <v>371</v>
          </cell>
          <cell r="P372" t="str">
            <v>4</v>
          </cell>
          <cell r="Q372" t="str">
            <v>4</v>
          </cell>
          <cell r="R372" t="str">
            <v xml:space="preserve">德育测评 : 17.0分 智育测评 : 40.16分 体育测评 : 2.4分 美育测评 : 3.0分 劳育测评 : 5.0分 </v>
          </cell>
          <cell r="S372" t="str">
            <v>21中药资源1</v>
          </cell>
        </row>
        <row r="373">
          <cell r="G373" t="str">
            <v>202118710226</v>
          </cell>
          <cell r="H373" t="str">
            <v>张婷</v>
          </cell>
          <cell r="I373" t="str">
            <v>女</v>
          </cell>
          <cell r="J373" t="str">
            <v>中国共产主义青年团团员</v>
          </cell>
          <cell r="K373" t="str">
            <v>3.86</v>
          </cell>
          <cell r="L373" t="str">
            <v>21</v>
          </cell>
          <cell r="M373" t="str">
            <v>190</v>
          </cell>
          <cell r="N373" t="str">
            <v>67.52</v>
          </cell>
          <cell r="O373" t="str">
            <v>372</v>
          </cell>
          <cell r="P373" t="str">
            <v>88</v>
          </cell>
          <cell r="Q373" t="str">
            <v>22</v>
          </cell>
          <cell r="R373" t="str">
            <v xml:space="preserve">德育测评 : 13.83分 智育测评 : 46.05分 体育测评 : 1.64分 美育测评 : 3.0分 劳育测评 : 3.0分 </v>
          </cell>
          <cell r="S373" t="str">
            <v>21园林2</v>
          </cell>
        </row>
        <row r="374">
          <cell r="G374" t="str">
            <v>202118310223</v>
          </cell>
          <cell r="H374" t="str">
            <v>张浚洋</v>
          </cell>
          <cell r="I374" t="str">
            <v>男</v>
          </cell>
          <cell r="J374" t="str">
            <v>中国共产主义青年团团员</v>
          </cell>
          <cell r="K374" t="str">
            <v>3.59</v>
          </cell>
          <cell r="L374" t="str">
            <v>30</v>
          </cell>
          <cell r="M374" t="str">
            <v>157</v>
          </cell>
          <cell r="N374" t="str">
            <v>67.5</v>
          </cell>
          <cell r="O374" t="str">
            <v>373</v>
          </cell>
          <cell r="P374" t="str">
            <v>54</v>
          </cell>
          <cell r="Q374" t="str">
            <v>23</v>
          </cell>
          <cell r="R374" t="str">
            <v xml:space="preserve">德育测评 : 14.02分 智育测评 : 45.71分 体育测评 : 1.27分 美育测评 : 3.0分 劳育测评 : 3.5分 </v>
          </cell>
          <cell r="S374" t="str">
            <v>21城乡规划2</v>
          </cell>
        </row>
        <row r="375">
          <cell r="G375" t="str">
            <v>202118610102</v>
          </cell>
          <cell r="H375" t="str">
            <v>华雨昕</v>
          </cell>
          <cell r="I375" t="str">
            <v>女</v>
          </cell>
          <cell r="J375" t="str">
            <v>中国共产主义青年团团员</v>
          </cell>
          <cell r="K375" t="str">
            <v>3.9</v>
          </cell>
          <cell r="L375" t="str">
            <v>22</v>
          </cell>
          <cell r="M375" t="str">
            <v>38</v>
          </cell>
          <cell r="N375" t="str">
            <v>67.4</v>
          </cell>
          <cell r="O375" t="str">
            <v>374</v>
          </cell>
          <cell r="P375" t="str">
            <v>21</v>
          </cell>
          <cell r="Q375" t="str">
            <v>21</v>
          </cell>
          <cell r="R375" t="str">
            <v xml:space="preserve">德育测评 : 14.5分 智育测评 : 45.64分 体育测评 : 1.26分 美育测评 : 3.0分 劳育测评 : 3.0分 </v>
          </cell>
          <cell r="S375" t="str">
            <v>21森林保护1</v>
          </cell>
        </row>
        <row r="376">
          <cell r="G376" t="str">
            <v>202126410314</v>
          </cell>
          <cell r="H376" t="str">
            <v>彭润菲</v>
          </cell>
          <cell r="I376" t="str">
            <v>女</v>
          </cell>
          <cell r="J376" t="str">
            <v>中国共产主义青年团团员</v>
          </cell>
          <cell r="K376" t="str">
            <v>3.87</v>
          </cell>
          <cell r="L376" t="str">
            <v>18</v>
          </cell>
          <cell r="M376" t="str">
            <v>187</v>
          </cell>
          <cell r="N376" t="str">
            <v>67.17</v>
          </cell>
          <cell r="O376" t="str">
            <v>375</v>
          </cell>
          <cell r="P376" t="str">
            <v>89</v>
          </cell>
          <cell r="Q376" t="str">
            <v>17</v>
          </cell>
          <cell r="R376" t="str">
            <v xml:space="preserve">德育测评 : 13.0分 智育测评 : 46.17分 体育测评 : 2.0分 美育测评 : 3.0分 劳育测评 : 3.0分 </v>
          </cell>
          <cell r="S376" t="str">
            <v>21园林4</v>
          </cell>
        </row>
        <row r="377">
          <cell r="G377" t="str">
            <v>202118510112</v>
          </cell>
          <cell r="H377" t="str">
            <v>李小霞</v>
          </cell>
          <cell r="I377" t="str">
            <v>女</v>
          </cell>
          <cell r="J377" t="str">
            <v>中国共产主义青年团团员</v>
          </cell>
          <cell r="K377" t="str">
            <v>3.94</v>
          </cell>
          <cell r="L377" t="str">
            <v>9</v>
          </cell>
          <cell r="M377" t="str">
            <v>69</v>
          </cell>
          <cell r="N377" t="str">
            <v>67.12</v>
          </cell>
          <cell r="O377" t="str">
            <v>376</v>
          </cell>
          <cell r="P377" t="str">
            <v>27</v>
          </cell>
          <cell r="Q377" t="str">
            <v>7</v>
          </cell>
          <cell r="R377" t="str">
            <v xml:space="preserve">德育测评 : 11.0分 智育测评 : 48.37分 体育测评 : 1.75分 美育测评 : 3.0分 劳育测评 : 3.0分 </v>
          </cell>
          <cell r="S377" t="str">
            <v>21旅游管理1</v>
          </cell>
        </row>
        <row r="378">
          <cell r="G378" t="str">
            <v>202118510208</v>
          </cell>
          <cell r="H378" t="str">
            <v>李嘉琪</v>
          </cell>
          <cell r="I378" t="str">
            <v>女</v>
          </cell>
          <cell r="J378" t="str">
            <v>群众</v>
          </cell>
          <cell r="K378" t="str">
            <v>4.21</v>
          </cell>
          <cell r="L378" t="str">
            <v>12</v>
          </cell>
          <cell r="M378" t="str">
            <v>25</v>
          </cell>
          <cell r="N378" t="str">
            <v>67.09</v>
          </cell>
          <cell r="O378" t="str">
            <v>377</v>
          </cell>
          <cell r="P378" t="str">
            <v>28</v>
          </cell>
          <cell r="Q378" t="str">
            <v>21</v>
          </cell>
          <cell r="R378" t="str">
            <v xml:space="preserve">德育测评 : 6.99分 智育测评 : 51.69分 体育测评 : 1.61分 美育测评 : 3.0分 劳育测评 : 3.8分 </v>
          </cell>
          <cell r="S378" t="str">
            <v>21旅游管理2</v>
          </cell>
        </row>
        <row r="379">
          <cell r="G379" t="str">
            <v>202118330125</v>
          </cell>
          <cell r="H379" t="str">
            <v>钟钦城</v>
          </cell>
          <cell r="I379" t="str">
            <v>男</v>
          </cell>
          <cell r="J379" t="str">
            <v>中国共产主义青年团团员</v>
          </cell>
          <cell r="K379" t="str">
            <v>4.1</v>
          </cell>
          <cell r="L379" t="str">
            <v>4</v>
          </cell>
          <cell r="M379" t="str">
            <v>19</v>
          </cell>
          <cell r="N379" t="str">
            <v>67.06</v>
          </cell>
          <cell r="O379" t="str">
            <v>378</v>
          </cell>
          <cell r="P379" t="str">
            <v>5</v>
          </cell>
          <cell r="Q379" t="str">
            <v>5</v>
          </cell>
          <cell r="R379" t="str">
            <v xml:space="preserve">德育测评 : 7.8分 智育测评 : 51.13分 体育测评 : 2.13分 美育测评 : 3.0分 劳育测评 : 3.0分 </v>
          </cell>
          <cell r="S379" t="str">
            <v>21中药资源1</v>
          </cell>
        </row>
        <row r="380">
          <cell r="G380" t="str">
            <v>202118220142</v>
          </cell>
          <cell r="H380" t="str">
            <v>朱芷桐</v>
          </cell>
          <cell r="I380" t="str">
            <v>女</v>
          </cell>
          <cell r="J380" t="str">
            <v>中国共产主义青年团团员</v>
          </cell>
          <cell r="K380" t="str">
            <v>4.1</v>
          </cell>
          <cell r="L380" t="str">
            <v>6</v>
          </cell>
          <cell r="M380" t="str">
            <v>10</v>
          </cell>
          <cell r="N380" t="str">
            <v>67.05</v>
          </cell>
          <cell r="O380" t="str">
            <v>379</v>
          </cell>
          <cell r="P380" t="str">
            <v>36</v>
          </cell>
          <cell r="Q380" t="str">
            <v>11</v>
          </cell>
          <cell r="R380" t="str">
            <v xml:space="preserve">德育测评 : 7.0分 智育测评 : 52.08分 体育测评 : 1.97分 美育测评 : 3.0分 劳育测评 : 3.0分 </v>
          </cell>
          <cell r="S380" t="str">
            <v>21风景园林国际班1</v>
          </cell>
        </row>
        <row r="381">
          <cell r="G381" t="str">
            <v>202118220108</v>
          </cell>
          <cell r="H381" t="str">
            <v>何睿</v>
          </cell>
          <cell r="I381" t="str">
            <v>女</v>
          </cell>
          <cell r="J381" t="str">
            <v>中国共产主义青年团团员</v>
          </cell>
          <cell r="K381" t="str">
            <v>4.03</v>
          </cell>
          <cell r="L381" t="str">
            <v>8</v>
          </cell>
          <cell r="M381" t="str">
            <v>20</v>
          </cell>
          <cell r="N381" t="str">
            <v>67.04</v>
          </cell>
          <cell r="O381" t="str">
            <v>380</v>
          </cell>
          <cell r="P381" t="str">
            <v>37</v>
          </cell>
          <cell r="Q381" t="str">
            <v>12</v>
          </cell>
          <cell r="R381" t="str">
            <v xml:space="preserve">德育测评 : 7.99分 智育测评 : 51.19分 体育测评 : 1.86分 美育测评 : 3.0分 劳育测评 : 3.0分 </v>
          </cell>
          <cell r="S381" t="str">
            <v>21风景园林国际班1</v>
          </cell>
        </row>
        <row r="382">
          <cell r="G382" t="str">
            <v>202118340119</v>
          </cell>
          <cell r="H382" t="str">
            <v>覃兆丽</v>
          </cell>
          <cell r="I382" t="str">
            <v>女</v>
          </cell>
          <cell r="J382" t="str">
            <v>中国共产主义青年团团员</v>
          </cell>
          <cell r="K382" t="str">
            <v>3.63</v>
          </cell>
          <cell r="L382" t="str">
            <v>10</v>
          </cell>
          <cell r="M382" t="str">
            <v>36</v>
          </cell>
          <cell r="N382" t="str">
            <v>67.03</v>
          </cell>
          <cell r="O382" t="str">
            <v>381</v>
          </cell>
          <cell r="P382" t="str">
            <v>10</v>
          </cell>
          <cell r="Q382" t="str">
            <v>10</v>
          </cell>
          <cell r="R382" t="str">
            <v xml:space="preserve">德育测评 : 15.0分 智育测评 : 44.47分 体育测评 : 1.56分 美育测评 : 3.0分 劳育测评 : 3.0分 </v>
          </cell>
          <cell r="S382" t="str">
            <v>21野生动物1</v>
          </cell>
        </row>
        <row r="383">
          <cell r="G383" t="str">
            <v>202118310222</v>
          </cell>
          <cell r="H383" t="str">
            <v>张景岚</v>
          </cell>
          <cell r="I383" t="str">
            <v>女</v>
          </cell>
          <cell r="J383" t="str">
            <v>群众</v>
          </cell>
          <cell r="K383" t="str">
            <v>4.17</v>
          </cell>
          <cell r="L383" t="str">
            <v>2</v>
          </cell>
          <cell r="M383" t="str">
            <v>27</v>
          </cell>
          <cell r="N383" t="str">
            <v>67.02</v>
          </cell>
          <cell r="O383" t="str">
            <v>382</v>
          </cell>
          <cell r="P383" t="str">
            <v>55</v>
          </cell>
          <cell r="Q383" t="str">
            <v>24</v>
          </cell>
          <cell r="R383" t="str">
            <v xml:space="preserve">德育测评 : 5.99分 智育测评 : 53.09分 体育测评 : 1.94分 美育测评 : 3.0分 劳育测评 : 3.0分 </v>
          </cell>
          <cell r="S383" t="str">
            <v>21城乡规划2</v>
          </cell>
        </row>
        <row r="384">
          <cell r="G384" t="str">
            <v>202118410119</v>
          </cell>
          <cell r="H384" t="str">
            <v>邵奕铭</v>
          </cell>
          <cell r="I384" t="str">
            <v>男</v>
          </cell>
          <cell r="J384" t="str">
            <v>中国共产主义青年团团员</v>
          </cell>
          <cell r="K384" t="str">
            <v>3.79</v>
          </cell>
          <cell r="L384" t="str">
            <v>24</v>
          </cell>
          <cell r="M384" t="str">
            <v>42</v>
          </cell>
          <cell r="N384" t="str">
            <v>66.92</v>
          </cell>
          <cell r="O384" t="str">
            <v>383</v>
          </cell>
          <cell r="P384" t="str">
            <v>21</v>
          </cell>
          <cell r="Q384" t="str">
            <v>21</v>
          </cell>
          <cell r="R384" t="str">
            <v xml:space="preserve">德育测评 : 13.74分 智育测评 : 44.73分 体育测评 : 2.45分 美育测评 : 3.0分 劳育测评 : 3.0分 </v>
          </cell>
          <cell r="S384" t="str">
            <v>21草业科学1</v>
          </cell>
        </row>
        <row r="385">
          <cell r="G385" t="str">
            <v>202118710103</v>
          </cell>
          <cell r="H385" t="str">
            <v>龚政霖</v>
          </cell>
          <cell r="I385" t="str">
            <v>男</v>
          </cell>
          <cell r="J385" t="str">
            <v>中国共产主义青年团团员</v>
          </cell>
          <cell r="K385" t="str">
            <v>3.76</v>
          </cell>
          <cell r="L385" t="str">
            <v>27</v>
          </cell>
          <cell r="M385" t="str">
            <v>227</v>
          </cell>
          <cell r="N385" t="str">
            <v>66.88</v>
          </cell>
          <cell r="O385" t="str">
            <v>384</v>
          </cell>
          <cell r="P385" t="str">
            <v>90</v>
          </cell>
          <cell r="Q385" t="str">
            <v>28</v>
          </cell>
          <cell r="R385" t="str">
            <v xml:space="preserve">德育测评 : 14.84分 智育测评 : 44.86分 体育测评 : 1.18分 美育测评 : 3.0分 劳育测评 : 3.0分 </v>
          </cell>
          <cell r="S385" t="str">
            <v>21园林1</v>
          </cell>
        </row>
        <row r="386">
          <cell r="G386" t="str">
            <v>202118320116</v>
          </cell>
          <cell r="H386" t="str">
            <v>刘毅超</v>
          </cell>
          <cell r="I386" t="str">
            <v>男</v>
          </cell>
          <cell r="J386" t="str">
            <v>群众</v>
          </cell>
          <cell r="K386" t="str">
            <v>3.87</v>
          </cell>
          <cell r="L386" t="str">
            <v>25</v>
          </cell>
          <cell r="M386" t="str">
            <v>63</v>
          </cell>
          <cell r="N386" t="str">
            <v>66.86</v>
          </cell>
          <cell r="O386" t="str">
            <v>385</v>
          </cell>
          <cell r="P386" t="str">
            <v>24</v>
          </cell>
          <cell r="Q386" t="str">
            <v>24</v>
          </cell>
          <cell r="R386" t="str">
            <v xml:space="preserve">德育测评 : 12.0分 智育测评 : 47.51分 体育测评 : 1.35分 美育测评 : 3.0分 劳育测评 : 3.0分 </v>
          </cell>
          <cell r="S386" t="str">
            <v>21城规振兴班1</v>
          </cell>
        </row>
        <row r="387">
          <cell r="G387" t="str">
            <v>202118110218</v>
          </cell>
          <cell r="H387" t="str">
            <v>王鑫林</v>
          </cell>
          <cell r="I387" t="str">
            <v>男</v>
          </cell>
          <cell r="J387" t="str">
            <v>群众</v>
          </cell>
          <cell r="K387" t="str">
            <v>3.9</v>
          </cell>
          <cell r="L387" t="str">
            <v>19</v>
          </cell>
          <cell r="M387" t="str">
            <v>41</v>
          </cell>
          <cell r="N387" t="str">
            <v>66.86</v>
          </cell>
          <cell r="O387" t="str">
            <v>385</v>
          </cell>
          <cell r="P387" t="str">
            <v>28</v>
          </cell>
          <cell r="Q387" t="str">
            <v>19</v>
          </cell>
          <cell r="R387" t="str">
            <v xml:space="preserve">德育测评 : 12.0分 智育测评 : 46.94分 体育测评 : 1.92分 美育测评 : 3.0分 劳育测评 : 3.0分 </v>
          </cell>
          <cell r="S387" t="str">
            <v>21林学2</v>
          </cell>
        </row>
        <row r="388">
          <cell r="G388" t="str">
            <v>202118710419</v>
          </cell>
          <cell r="H388" t="str">
            <v>王莹</v>
          </cell>
          <cell r="I388" t="str">
            <v>女</v>
          </cell>
          <cell r="J388" t="str">
            <v>中国共产主义青年团团员</v>
          </cell>
          <cell r="K388" t="str">
            <v>4.09</v>
          </cell>
          <cell r="L388" t="str">
            <v>8</v>
          </cell>
          <cell r="M388" t="str">
            <v>99</v>
          </cell>
          <cell r="N388" t="str">
            <v>66.86</v>
          </cell>
          <cell r="O388" t="str">
            <v>385</v>
          </cell>
          <cell r="P388" t="str">
            <v>91</v>
          </cell>
          <cell r="Q388" t="str">
            <v>18</v>
          </cell>
          <cell r="R388" t="str">
            <v xml:space="preserve">德育测评 : 9.5分 智育测评 : 49.8分 体育测评 : 1.56分 美育测评 : 3.0分 劳育测评 : 3.0分 </v>
          </cell>
          <cell r="S388" t="str">
            <v>21园林4</v>
          </cell>
        </row>
        <row r="389">
          <cell r="G389" t="str">
            <v>202118210112</v>
          </cell>
          <cell r="H389" t="str">
            <v>李翔宇</v>
          </cell>
          <cell r="I389" t="str">
            <v>男</v>
          </cell>
          <cell r="J389" t="str">
            <v>中国共产主义青年团团员</v>
          </cell>
          <cell r="K389" t="str">
            <v>3.52</v>
          </cell>
          <cell r="L389" t="str">
            <v>26</v>
          </cell>
          <cell r="M389" t="str">
            <v>149</v>
          </cell>
          <cell r="N389" t="str">
            <v>66.77</v>
          </cell>
          <cell r="O389" t="str">
            <v>388</v>
          </cell>
          <cell r="P389" t="str">
            <v>42</v>
          </cell>
          <cell r="Q389" t="str">
            <v>25</v>
          </cell>
          <cell r="R389" t="str">
            <v xml:space="preserve">德育测评 : 13.99分 智育测评 : 45.13分 体育测评 : 1.65分 美育测评 : 3.0分 劳育测评 : 3.0分 </v>
          </cell>
          <cell r="S389" t="str">
            <v>21风景园林1</v>
          </cell>
        </row>
        <row r="390">
          <cell r="G390" t="str">
            <v>202118110119</v>
          </cell>
          <cell r="H390" t="str">
            <v>伍家晖</v>
          </cell>
          <cell r="I390" t="str">
            <v>男</v>
          </cell>
          <cell r="J390" t="str">
            <v>群众</v>
          </cell>
          <cell r="K390" t="str">
            <v>4.03</v>
          </cell>
          <cell r="L390" t="str">
            <v>12</v>
          </cell>
          <cell r="M390" t="str">
            <v>30</v>
          </cell>
          <cell r="N390" t="str">
            <v>66.72</v>
          </cell>
          <cell r="O390" t="str">
            <v>389</v>
          </cell>
          <cell r="P390" t="str">
            <v>29</v>
          </cell>
          <cell r="Q390" t="str">
            <v>10</v>
          </cell>
          <cell r="R390" t="str">
            <v xml:space="preserve">德育测评 : 10.0分 智育测评 : 48.5分 体育测评 : 1.57分 美育测评 : 3.0分 劳育测评 : 3.65分 </v>
          </cell>
          <cell r="S390" t="str">
            <v>21林学1</v>
          </cell>
        </row>
        <row r="391">
          <cell r="G391" t="str">
            <v>202118510105</v>
          </cell>
          <cell r="H391" t="str">
            <v>陈芷楠</v>
          </cell>
          <cell r="I391" t="str">
            <v>女</v>
          </cell>
          <cell r="J391" t="str">
            <v>中国共产主义青年团团员</v>
          </cell>
          <cell r="K391" t="str">
            <v>3.96</v>
          </cell>
          <cell r="L391" t="str">
            <v>7</v>
          </cell>
          <cell r="M391" t="str">
            <v>64</v>
          </cell>
          <cell r="N391" t="str">
            <v>66.7</v>
          </cell>
          <cell r="O391" t="str">
            <v>390</v>
          </cell>
          <cell r="P391" t="str">
            <v>29</v>
          </cell>
          <cell r="Q391" t="str">
            <v>8</v>
          </cell>
          <cell r="R391" t="str">
            <v xml:space="preserve">德育测评 : 9.0分 智育测评 : 48.62分 体育测评 : 1.88分 美育测评 : 3.0分 劳育测评 : 4.2分 </v>
          </cell>
          <cell r="S391" t="str">
            <v>21旅游管理1</v>
          </cell>
        </row>
        <row r="392">
          <cell r="G392" t="str">
            <v>202118710325</v>
          </cell>
          <cell r="H392" t="str">
            <v>吴庭仪</v>
          </cell>
          <cell r="I392" t="str">
            <v>女</v>
          </cell>
          <cell r="J392" t="str">
            <v>中国共产主义青年团团员</v>
          </cell>
          <cell r="K392" t="str">
            <v>3.92</v>
          </cell>
          <cell r="L392" t="str">
            <v>19</v>
          </cell>
          <cell r="M392" t="str">
            <v>163</v>
          </cell>
          <cell r="N392" t="str">
            <v>66.65</v>
          </cell>
          <cell r="O392" t="str">
            <v>391</v>
          </cell>
          <cell r="P392" t="str">
            <v>92</v>
          </cell>
          <cell r="Q392" t="str">
            <v>24</v>
          </cell>
          <cell r="R392" t="str">
            <v xml:space="preserve">德育测评 : 12.0分 智育测评 : 46.77分 体育测评 : 1.88分 美育测评 : 3.0分 劳育测评 : 3.0分 </v>
          </cell>
          <cell r="S392" t="str">
            <v>21园林3</v>
          </cell>
        </row>
        <row r="393">
          <cell r="G393" t="str">
            <v>202118610121</v>
          </cell>
          <cell r="H393" t="str">
            <v>伍思骏</v>
          </cell>
          <cell r="I393" t="str">
            <v>男</v>
          </cell>
          <cell r="J393" t="str">
            <v>群众</v>
          </cell>
          <cell r="K393" t="str">
            <v>3.83</v>
          </cell>
          <cell r="L393" t="str">
            <v>24</v>
          </cell>
          <cell r="M393" t="str">
            <v>42</v>
          </cell>
          <cell r="N393" t="str">
            <v>66.49</v>
          </cell>
          <cell r="O393" t="str">
            <v>392</v>
          </cell>
          <cell r="P393" t="str">
            <v>22</v>
          </cell>
          <cell r="Q393" t="str">
            <v>22</v>
          </cell>
          <cell r="R393" t="str">
            <v xml:space="preserve">德育测评 : 14.0分 智育测评 : 44.82分 体育测评 : 1.67分 美育测评 : 3.0分 劳育测评 : 3.0分 </v>
          </cell>
          <cell r="S393" t="str">
            <v>21森林保护1</v>
          </cell>
        </row>
        <row r="394">
          <cell r="G394" t="str">
            <v>202118110121</v>
          </cell>
          <cell r="H394" t="str">
            <v>杨金玉</v>
          </cell>
          <cell r="I394" t="str">
            <v>女</v>
          </cell>
          <cell r="J394" t="str">
            <v>中国共产主义青年团团员</v>
          </cell>
          <cell r="K394" t="str">
            <v>3.86</v>
          </cell>
          <cell r="L394" t="str">
            <v>16</v>
          </cell>
          <cell r="M394" t="str">
            <v>42</v>
          </cell>
          <cell r="N394" t="str">
            <v>66.46</v>
          </cell>
          <cell r="O394" t="str">
            <v>393</v>
          </cell>
          <cell r="P394" t="str">
            <v>30</v>
          </cell>
          <cell r="Q394" t="str">
            <v>11</v>
          </cell>
          <cell r="R394" t="str">
            <v xml:space="preserve">德育测评 : 12.0分 智育测评 : 46.46分 体育测评 : 1.7分 美育测评 : 3.0分 劳育测评 : 3.3分 </v>
          </cell>
          <cell r="S394" t="str">
            <v>21林学1</v>
          </cell>
        </row>
        <row r="395">
          <cell r="G395" t="str">
            <v>202116110122</v>
          </cell>
          <cell r="H395" t="str">
            <v>沈辰懋</v>
          </cell>
          <cell r="I395" t="str">
            <v>女</v>
          </cell>
          <cell r="J395" t="str">
            <v>中国共产主义青年团团员</v>
          </cell>
          <cell r="K395" t="str">
            <v>3.66</v>
          </cell>
          <cell r="L395" t="str">
            <v>29</v>
          </cell>
          <cell r="M395" t="str">
            <v>260</v>
          </cell>
          <cell r="N395" t="str">
            <v>66.46</v>
          </cell>
          <cell r="O395" t="str">
            <v>393</v>
          </cell>
          <cell r="P395" t="str">
            <v>93</v>
          </cell>
          <cell r="Q395" t="str">
            <v>25</v>
          </cell>
          <cell r="R395" t="str">
            <v xml:space="preserve">德育测评 : 15.0分 智育测评 : 43.67分 体育测评 : 1.79分 美育测评 : 3.0分 劳育测评 : 3.0分 </v>
          </cell>
          <cell r="S395" t="str">
            <v>21园林3</v>
          </cell>
        </row>
        <row r="396">
          <cell r="G396" t="str">
            <v>202118220121</v>
          </cell>
          <cell r="H396" t="str">
            <v>刘茵林</v>
          </cell>
          <cell r="I396" t="str">
            <v>女</v>
          </cell>
          <cell r="J396" t="str">
            <v>中国共产主义青年团团员</v>
          </cell>
          <cell r="K396" t="str">
            <v>4.09</v>
          </cell>
          <cell r="L396" t="str">
            <v>7</v>
          </cell>
          <cell r="M396" t="str">
            <v>12</v>
          </cell>
          <cell r="N396" t="str">
            <v>66.42</v>
          </cell>
          <cell r="O396" t="str">
            <v>395</v>
          </cell>
          <cell r="P396" t="str">
            <v>38</v>
          </cell>
          <cell r="Q396" t="str">
            <v>13</v>
          </cell>
          <cell r="R396" t="str">
            <v xml:space="preserve">德育测评 : 7.0分 智育测评 : 51.95分 体育测评 : 1.47分 美育测评 : 3.0分 劳育测评 : 3.0分 </v>
          </cell>
          <cell r="S396" t="str">
            <v>21风景园林国际班1</v>
          </cell>
        </row>
        <row r="397">
          <cell r="G397" t="str">
            <v>202118110319</v>
          </cell>
          <cell r="H397" t="str">
            <v>徐乾明</v>
          </cell>
          <cell r="I397" t="str">
            <v>男</v>
          </cell>
          <cell r="J397" t="str">
            <v>中国共产主义青年团团员</v>
          </cell>
          <cell r="K397" t="str">
            <v>3.8</v>
          </cell>
          <cell r="L397" t="str">
            <v>20</v>
          </cell>
          <cell r="M397" t="str">
            <v>43</v>
          </cell>
          <cell r="N397" t="str">
            <v>66.32</v>
          </cell>
          <cell r="O397" t="str">
            <v>396</v>
          </cell>
          <cell r="P397" t="str">
            <v>31</v>
          </cell>
          <cell r="Q397" t="str">
            <v>20</v>
          </cell>
          <cell r="R397" t="str">
            <v xml:space="preserve">德育测评 : 13.0分 智育测评 : 45.73分 体育测评 : 1.59分 美育测评 : 3.0分 劳育测评 : 3.0分 </v>
          </cell>
          <cell r="S397" t="str">
            <v>21林学2</v>
          </cell>
        </row>
        <row r="398">
          <cell r="G398" t="str">
            <v>202118710307</v>
          </cell>
          <cell r="H398" t="str">
            <v>何晓静</v>
          </cell>
          <cell r="I398" t="str">
            <v>女</v>
          </cell>
          <cell r="J398" t="str">
            <v>群众</v>
          </cell>
          <cell r="K398" t="str">
            <v>3.73</v>
          </cell>
          <cell r="L398" t="str">
            <v>27</v>
          </cell>
          <cell r="M398" t="str">
            <v>235</v>
          </cell>
          <cell r="N398" t="str">
            <v>66.3</v>
          </cell>
          <cell r="O398" t="str">
            <v>397</v>
          </cell>
          <cell r="P398" t="str">
            <v>94</v>
          </cell>
          <cell r="Q398" t="str">
            <v>26</v>
          </cell>
          <cell r="R398" t="str">
            <v xml:space="preserve">德育测评 : 14.0分 智育测评 : 44.5分 体育测评 : 1.8分 美育测评 : 3.0分 劳育测评 : 3.0分 </v>
          </cell>
          <cell r="S398" t="str">
            <v>21园林3</v>
          </cell>
        </row>
        <row r="399">
          <cell r="G399" t="str">
            <v>202118220113</v>
          </cell>
          <cell r="H399" t="str">
            <v>李家竹</v>
          </cell>
          <cell r="I399" t="str">
            <v>女</v>
          </cell>
          <cell r="J399" t="str">
            <v>中国共产主义青年团团员</v>
          </cell>
          <cell r="K399" t="str">
            <v>4.11</v>
          </cell>
          <cell r="L399" t="str">
            <v>5</v>
          </cell>
          <cell r="M399" t="str">
            <v>8</v>
          </cell>
          <cell r="N399" t="str">
            <v>66.28</v>
          </cell>
          <cell r="O399" t="str">
            <v>398</v>
          </cell>
          <cell r="P399" t="str">
            <v>39</v>
          </cell>
          <cell r="Q399" t="str">
            <v>14</v>
          </cell>
          <cell r="R399" t="str">
            <v xml:space="preserve">德育测评 : 6.0分 智育测评 : 52.21分 体育测评 : 2.07分 美育测评 : 3.0分 劳育测评 : 3.0分 </v>
          </cell>
          <cell r="S399" t="str">
            <v>21风景园林国际班1</v>
          </cell>
        </row>
        <row r="400">
          <cell r="G400" t="str">
            <v>202118710230</v>
          </cell>
          <cell r="H400" t="str">
            <v>周璟</v>
          </cell>
          <cell r="I400" t="str">
            <v>女</v>
          </cell>
          <cell r="J400" t="str">
            <v>中国共产主义青年团团员</v>
          </cell>
          <cell r="K400" t="str">
            <v>3.67</v>
          </cell>
          <cell r="L400" t="str">
            <v>27</v>
          </cell>
          <cell r="M400" t="str">
            <v>255</v>
          </cell>
          <cell r="N400" t="str">
            <v>66.08</v>
          </cell>
          <cell r="O400" t="str">
            <v>399</v>
          </cell>
          <cell r="P400" t="str">
            <v>95</v>
          </cell>
          <cell r="Q400" t="str">
            <v>23</v>
          </cell>
          <cell r="R400" t="str">
            <v xml:space="preserve">德育测评 : 14.83分 智育测评 : 43.79分 体育测评 : 1.46分 美育测评 : 3.0分 劳育测评 : 3.0分 </v>
          </cell>
          <cell r="S400" t="str">
            <v>21园林2</v>
          </cell>
        </row>
        <row r="401">
          <cell r="G401" t="str">
            <v>202118210224</v>
          </cell>
          <cell r="H401" t="str">
            <v>叶彤茵</v>
          </cell>
          <cell r="I401" t="str">
            <v>女</v>
          </cell>
          <cell r="J401" t="str">
            <v>中国共产主义青年团团员</v>
          </cell>
          <cell r="K401" t="str">
            <v>3.48</v>
          </cell>
          <cell r="L401" t="str">
            <v>26</v>
          </cell>
          <cell r="M401" t="str">
            <v>151</v>
          </cell>
          <cell r="N401" t="str">
            <v>66.05</v>
          </cell>
          <cell r="O401" t="str">
            <v>400</v>
          </cell>
          <cell r="P401" t="str">
            <v>43</v>
          </cell>
          <cell r="Q401" t="str">
            <v>18</v>
          </cell>
          <cell r="R401" t="str">
            <v xml:space="preserve">德育测评 : 13.98分 智育测评 : 44.62分 体育测评 : 1.45分 美育测评 : 3.0分 劳育测评 : 3.0分 </v>
          </cell>
          <cell r="S401" t="str">
            <v>21风景园林2</v>
          </cell>
        </row>
        <row r="402">
          <cell r="G402" t="str">
            <v>202118220210</v>
          </cell>
          <cell r="H402" t="str">
            <v>黄锦元</v>
          </cell>
          <cell r="I402" t="str">
            <v>女</v>
          </cell>
          <cell r="J402" t="str">
            <v>中国共产主义青年团团员</v>
          </cell>
          <cell r="K402" t="str">
            <v>3.38</v>
          </cell>
          <cell r="L402" t="str">
            <v>26</v>
          </cell>
          <cell r="M402" t="str">
            <v>125</v>
          </cell>
          <cell r="N402" t="str">
            <v>66.04</v>
          </cell>
          <cell r="O402" t="str">
            <v>401</v>
          </cell>
          <cell r="P402" t="str">
            <v>40</v>
          </cell>
          <cell r="Q402" t="str">
            <v>26</v>
          </cell>
          <cell r="R402" t="str">
            <v xml:space="preserve">德育测评 : 14.98分 智育测评 : 42.93分 体育测评 : 2.13分 美育测评 : 3.0分 劳育测评 : 3.0分 </v>
          </cell>
          <cell r="S402" t="str">
            <v>21风景园林国际班2</v>
          </cell>
        </row>
        <row r="403">
          <cell r="G403" t="str">
            <v>202118210222</v>
          </cell>
          <cell r="H403" t="str">
            <v>邬牡儀</v>
          </cell>
          <cell r="I403" t="str">
            <v>女</v>
          </cell>
          <cell r="J403" t="str">
            <v>群众</v>
          </cell>
          <cell r="K403" t="str">
            <v>4.07</v>
          </cell>
          <cell r="L403" t="str">
            <v>5</v>
          </cell>
          <cell r="M403" t="str">
            <v>47</v>
          </cell>
          <cell r="N403" t="str">
            <v>66.02</v>
          </cell>
          <cell r="O403" t="str">
            <v>402</v>
          </cell>
          <cell r="P403" t="str">
            <v>44</v>
          </cell>
          <cell r="Q403" t="str">
            <v>19</v>
          </cell>
          <cell r="R403" t="str">
            <v xml:space="preserve">德育测评 : 6.0分 智育测评 : 52.18分 体育测评 : 1.84分 美育测评 : 3.0分 劳育测评 : 3.0分 </v>
          </cell>
          <cell r="S403" t="str">
            <v>21风景园林2</v>
          </cell>
        </row>
        <row r="404">
          <cell r="G404" t="str">
            <v>202118110117</v>
          </cell>
          <cell r="H404" t="str">
            <v>王锦松</v>
          </cell>
          <cell r="I404" t="str">
            <v>男</v>
          </cell>
          <cell r="J404" t="str">
            <v>中国共产主义青年团团员</v>
          </cell>
          <cell r="K404" t="str">
            <v>4.03</v>
          </cell>
          <cell r="L404" t="str">
            <v>11</v>
          </cell>
          <cell r="M404" t="str">
            <v>29</v>
          </cell>
          <cell r="N404" t="str">
            <v>66.01</v>
          </cell>
          <cell r="O404" t="str">
            <v>403</v>
          </cell>
          <cell r="P404" t="str">
            <v>32</v>
          </cell>
          <cell r="Q404" t="str">
            <v>12</v>
          </cell>
          <cell r="R404" t="str">
            <v xml:space="preserve">德育测评 : 10.0分 智育测评 : 48.5分 体育测评 : 1.51分 美育测评 : 3.0分 劳育测评 : 3.0分 </v>
          </cell>
          <cell r="S404" t="str">
            <v>21林学1</v>
          </cell>
        </row>
        <row r="405">
          <cell r="G405" t="str">
            <v>202118710219</v>
          </cell>
          <cell r="H405" t="str">
            <v>王振华</v>
          </cell>
          <cell r="I405" t="str">
            <v>男</v>
          </cell>
          <cell r="J405" t="str">
            <v>中国共产主义青年团团员</v>
          </cell>
          <cell r="K405" t="str">
            <v>3.72</v>
          </cell>
          <cell r="L405" t="str">
            <v>25</v>
          </cell>
          <cell r="M405" t="str">
            <v>239</v>
          </cell>
          <cell r="N405" t="str">
            <v>65.91</v>
          </cell>
          <cell r="O405" t="str">
            <v>404</v>
          </cell>
          <cell r="P405" t="str">
            <v>96</v>
          </cell>
          <cell r="Q405" t="str">
            <v>24</v>
          </cell>
          <cell r="R405" t="str">
            <v xml:space="preserve">德育测评 : 13.9分 智育测评 : 44.38分 体育测评 : 1.63分 美育测评 : 3.0分 劳育测评 : 3.0分 </v>
          </cell>
          <cell r="S405" t="str">
            <v>21园林2</v>
          </cell>
        </row>
        <row r="406">
          <cell r="G406" t="str">
            <v>202118710402</v>
          </cell>
          <cell r="H406" t="str">
            <v>陈玲钰</v>
          </cell>
          <cell r="I406" t="str">
            <v>女</v>
          </cell>
          <cell r="J406" t="str">
            <v>中国共产主义青年团团员</v>
          </cell>
          <cell r="K406" t="str">
            <v>3.7</v>
          </cell>
          <cell r="L406" t="str">
            <v>24</v>
          </cell>
          <cell r="M406" t="str">
            <v>247</v>
          </cell>
          <cell r="N406" t="str">
            <v>65.85</v>
          </cell>
          <cell r="O406" t="str">
            <v>405</v>
          </cell>
          <cell r="P406" t="str">
            <v>97</v>
          </cell>
          <cell r="Q406" t="str">
            <v>19</v>
          </cell>
          <cell r="R406" t="str">
            <v xml:space="preserve">德育测评 : 14.0分 智育测评 : 44.14分 体育测评 : 1.71分 美育测评 : 3.0分 劳育测评 : 3.0分 </v>
          </cell>
          <cell r="S406" t="str">
            <v>21园林4</v>
          </cell>
        </row>
        <row r="407">
          <cell r="G407" t="str">
            <v>202118110321</v>
          </cell>
          <cell r="H407" t="str">
            <v>张明聪</v>
          </cell>
          <cell r="I407" t="str">
            <v>男</v>
          </cell>
          <cell r="J407" t="str">
            <v>中国共产主义青年团团员</v>
          </cell>
          <cell r="K407" t="str">
            <v>3.59</v>
          </cell>
          <cell r="L407" t="str">
            <v>22</v>
          </cell>
          <cell r="M407" t="str">
            <v>46</v>
          </cell>
          <cell r="N407" t="str">
            <v>65.77</v>
          </cell>
          <cell r="O407" t="str">
            <v>406</v>
          </cell>
          <cell r="P407" t="str">
            <v>33</v>
          </cell>
          <cell r="Q407" t="str">
            <v>21</v>
          </cell>
          <cell r="R407" t="str">
            <v xml:space="preserve">德育测评 : 15.0分 智育测评 : 43.21分 体育测评 : 1.56分 美育测评 : 3.0分 劳育测评 : 3.0分 </v>
          </cell>
          <cell r="S407" t="str">
            <v>21林学2</v>
          </cell>
        </row>
        <row r="408">
          <cell r="G408" t="str">
            <v>202118710416</v>
          </cell>
          <cell r="H408" t="str">
            <v>任惠婷</v>
          </cell>
          <cell r="I408" t="str">
            <v>女</v>
          </cell>
          <cell r="J408" t="str">
            <v>中国共产主义青年团团员</v>
          </cell>
          <cell r="K408" t="str">
            <v>3.98</v>
          </cell>
          <cell r="L408" t="str">
            <v>10</v>
          </cell>
          <cell r="M408" t="str">
            <v>138</v>
          </cell>
          <cell r="N408" t="str">
            <v>65.77</v>
          </cell>
          <cell r="O408" t="str">
            <v>406</v>
          </cell>
          <cell r="P408" t="str">
            <v>98</v>
          </cell>
          <cell r="Q408" t="str">
            <v>20</v>
          </cell>
          <cell r="R408" t="str">
            <v xml:space="preserve">德育测评 : 10.5分 智育测评 : 47.48分 体育测评 : 1.79分 美育测评 : 3.0分 劳育测评 : 3.0分 </v>
          </cell>
          <cell r="S408" t="str">
            <v>21园林4</v>
          </cell>
        </row>
        <row r="409">
          <cell r="G409" t="str">
            <v>202118610127</v>
          </cell>
          <cell r="H409" t="str">
            <v>张嘉健</v>
          </cell>
          <cell r="I409" t="str">
            <v>男</v>
          </cell>
          <cell r="J409" t="str">
            <v>中国共产主义青年团团员</v>
          </cell>
          <cell r="K409" t="str">
            <v>3.69</v>
          </cell>
          <cell r="L409" t="str">
            <v>25</v>
          </cell>
          <cell r="M409" t="str">
            <v>49</v>
          </cell>
          <cell r="N409" t="str">
            <v>65.76</v>
          </cell>
          <cell r="O409" t="str">
            <v>408</v>
          </cell>
          <cell r="P409" t="str">
            <v>23</v>
          </cell>
          <cell r="Q409" t="str">
            <v>23</v>
          </cell>
          <cell r="R409" t="str">
            <v xml:space="preserve">德育测评 : 15.0分 智育测评 : 43.18分 体育测评 : 1.58分 美育测评 : 3.0分 劳育测评 : 3.0分 </v>
          </cell>
          <cell r="S409" t="str">
            <v>21森林保护1</v>
          </cell>
        </row>
        <row r="410">
          <cell r="G410" t="str">
            <v>202118710309</v>
          </cell>
          <cell r="H410" t="str">
            <v>黄建通</v>
          </cell>
          <cell r="I410" t="str">
            <v>男</v>
          </cell>
          <cell r="J410" t="str">
            <v>中国共产主义青年团团员</v>
          </cell>
          <cell r="K410" t="str">
            <v>3.73</v>
          </cell>
          <cell r="L410" t="str">
            <v>28</v>
          </cell>
          <cell r="M410" t="str">
            <v>237</v>
          </cell>
          <cell r="N410" t="str">
            <v>65.76</v>
          </cell>
          <cell r="O410" t="str">
            <v>408</v>
          </cell>
          <cell r="P410" t="str">
            <v>99</v>
          </cell>
          <cell r="Q410" t="str">
            <v>27</v>
          </cell>
          <cell r="R410" t="str">
            <v xml:space="preserve">德育测评 : 14.0分 智育测评 : 44.5分 体育测评 : 1.26分 美育测评 : 3.0分 劳育测评 : 3.0分 </v>
          </cell>
          <cell r="S410" t="str">
            <v>21园林3</v>
          </cell>
        </row>
        <row r="411">
          <cell r="G411" t="str">
            <v>202118610115</v>
          </cell>
          <cell r="H411" t="str">
            <v>磨颖</v>
          </cell>
          <cell r="I411" t="str">
            <v>女</v>
          </cell>
          <cell r="J411" t="str">
            <v>群众</v>
          </cell>
          <cell r="K411" t="str">
            <v>4.1</v>
          </cell>
          <cell r="L411" t="str">
            <v>19</v>
          </cell>
          <cell r="M411" t="str">
            <v>24</v>
          </cell>
          <cell r="N411" t="str">
            <v>65.71</v>
          </cell>
          <cell r="O411" t="str">
            <v>410</v>
          </cell>
          <cell r="P411" t="str">
            <v>24</v>
          </cell>
          <cell r="Q411" t="str">
            <v>24</v>
          </cell>
          <cell r="R411" t="str">
            <v xml:space="preserve">德育测评 : 9.9分 智育测评 : 47.98分 体育测评 : 1.83分 美育测评 : 3.0分 劳育测评 : 3.0分 </v>
          </cell>
          <cell r="S411" t="str">
            <v>21森林保护1</v>
          </cell>
        </row>
        <row r="412">
          <cell r="G412" t="str">
            <v>202118110210</v>
          </cell>
          <cell r="H412" t="str">
            <v>李洪明</v>
          </cell>
          <cell r="I412" t="str">
            <v>男</v>
          </cell>
          <cell r="J412" t="str">
            <v>中国共产主义青年团团员</v>
          </cell>
          <cell r="K412" t="str">
            <v>3.68</v>
          </cell>
          <cell r="L412" t="str">
            <v>21</v>
          </cell>
          <cell r="M412" t="str">
            <v>45</v>
          </cell>
          <cell r="N412" t="str">
            <v>65.67</v>
          </cell>
          <cell r="O412" t="str">
            <v>411</v>
          </cell>
          <cell r="P412" t="str">
            <v>34</v>
          </cell>
          <cell r="Q412" t="str">
            <v>22</v>
          </cell>
          <cell r="R412" t="str">
            <v xml:space="preserve">德育测评 : 13.99分 智育测评 : 44.29分 体育测评 : 1.39分 美育测评 : 3.0分 劳育测评 : 3.0分 </v>
          </cell>
          <cell r="S412" t="str">
            <v>21林学2</v>
          </cell>
        </row>
        <row r="413">
          <cell r="G413" t="str">
            <v>202118110124</v>
          </cell>
          <cell r="H413" t="str">
            <v>郑子豪</v>
          </cell>
          <cell r="I413" t="str">
            <v>男</v>
          </cell>
          <cell r="J413" t="str">
            <v>中国共产主义青年团团员</v>
          </cell>
          <cell r="K413" t="str">
            <v>4.01</v>
          </cell>
          <cell r="L413" t="str">
            <v>13</v>
          </cell>
          <cell r="M413" t="str">
            <v>32</v>
          </cell>
          <cell r="N413" t="str">
            <v>65.65</v>
          </cell>
          <cell r="O413" t="str">
            <v>412</v>
          </cell>
          <cell r="P413" t="str">
            <v>35</v>
          </cell>
          <cell r="Q413" t="str">
            <v>13</v>
          </cell>
          <cell r="R413" t="str">
            <v xml:space="preserve">德育测评 : 10.0分 智育测评 : 48.26分 体育测评 : 1.39分 美育测评 : 3.0分 劳育测评 : 3.0分 </v>
          </cell>
          <cell r="S413" t="str">
            <v>21林学1</v>
          </cell>
        </row>
        <row r="414">
          <cell r="G414" t="str">
            <v>202118340108</v>
          </cell>
          <cell r="H414" t="str">
            <v>冯丽梅</v>
          </cell>
          <cell r="I414" t="str">
            <v>女</v>
          </cell>
          <cell r="J414" t="str">
            <v>中国共产主义青年团团员</v>
          </cell>
          <cell r="K414" t="str">
            <v>3.48</v>
          </cell>
          <cell r="L414" t="str">
            <v>12</v>
          </cell>
          <cell r="M414" t="str">
            <v>46</v>
          </cell>
          <cell r="N414" t="str">
            <v>65.62</v>
          </cell>
          <cell r="O414" t="str">
            <v>413</v>
          </cell>
          <cell r="P414" t="str">
            <v>11</v>
          </cell>
          <cell r="Q414" t="str">
            <v>11</v>
          </cell>
          <cell r="R414" t="str">
            <v xml:space="preserve">德育测评 : 15.0分 智育测评 : 42.63分 体育测评 : 1.99分 美育测评 : 3.0分 劳育测评 : 3.0分 </v>
          </cell>
          <cell r="S414" t="str">
            <v>21野生动物1</v>
          </cell>
        </row>
        <row r="415">
          <cell r="G415" t="str">
            <v>202118710130</v>
          </cell>
          <cell r="H415" t="str">
            <v>周蔻</v>
          </cell>
          <cell r="I415" t="str">
            <v>男</v>
          </cell>
          <cell r="J415" t="str">
            <v>中国共产主义青年团团员</v>
          </cell>
          <cell r="K415" t="str">
            <v>3.63</v>
          </cell>
          <cell r="L415" t="str">
            <v>29</v>
          </cell>
          <cell r="M415" t="str">
            <v>270</v>
          </cell>
          <cell r="N415" t="str">
            <v>65.6</v>
          </cell>
          <cell r="O415" t="str">
            <v>414</v>
          </cell>
          <cell r="P415" t="str">
            <v>100</v>
          </cell>
          <cell r="Q415" t="str">
            <v>29</v>
          </cell>
          <cell r="R415" t="str">
            <v xml:space="preserve">德育测评 : 15.0分 智育测评 : 43.31分 体育测评 : 1.29分 美育测评 : 3.0分 劳育测评 : 3.0分 </v>
          </cell>
          <cell r="S415" t="str">
            <v>21园林1</v>
          </cell>
        </row>
        <row r="416">
          <cell r="G416" t="str">
            <v>202118310212</v>
          </cell>
          <cell r="H416" t="str">
            <v>刘湘国</v>
          </cell>
          <cell r="I416" t="str">
            <v>男</v>
          </cell>
          <cell r="J416" t="str">
            <v>群众</v>
          </cell>
          <cell r="K416" t="str">
            <v>3.97</v>
          </cell>
          <cell r="L416" t="str">
            <v>15</v>
          </cell>
          <cell r="M416" t="str">
            <v>89</v>
          </cell>
          <cell r="N416" t="str">
            <v>65.59</v>
          </cell>
          <cell r="O416" t="str">
            <v>415</v>
          </cell>
          <cell r="P416" t="str">
            <v>56</v>
          </cell>
          <cell r="Q416" t="str">
            <v>25</v>
          </cell>
          <cell r="R416" t="str">
            <v xml:space="preserve">德育测评 : 6.98分 智育测评 : 50.54分 体育测评 : 2.07分 美育测评 : 3.0分 劳育测评 : 3.0分 </v>
          </cell>
          <cell r="S416" t="str">
            <v>21城乡规划2</v>
          </cell>
        </row>
        <row r="417">
          <cell r="G417" t="str">
            <v>202118220105</v>
          </cell>
          <cell r="H417" t="str">
            <v>冯子东</v>
          </cell>
          <cell r="I417" t="str">
            <v>男</v>
          </cell>
          <cell r="J417" t="str">
            <v>中国共产主义青年团团员</v>
          </cell>
          <cell r="K417" t="str">
            <v>3.86</v>
          </cell>
          <cell r="L417" t="str">
            <v>17</v>
          </cell>
          <cell r="M417" t="str">
            <v>56</v>
          </cell>
          <cell r="N417" t="str">
            <v>65.58</v>
          </cell>
          <cell r="O417" t="str">
            <v>416</v>
          </cell>
          <cell r="P417" t="str">
            <v>41</v>
          </cell>
          <cell r="Q417" t="str">
            <v>15</v>
          </cell>
          <cell r="R417" t="str">
            <v xml:space="preserve">德育测评 : 9.0分 智育测评 : 49.03分 体育测评 : 1.55分 美育测评 : 3.0分 劳育测评 : 3.0分 </v>
          </cell>
          <cell r="S417" t="str">
            <v>21风景园林国际班1</v>
          </cell>
        </row>
        <row r="418">
          <cell r="G418" t="str">
            <v>202118340109</v>
          </cell>
          <cell r="H418" t="str">
            <v>何心烨</v>
          </cell>
          <cell r="I418" t="str">
            <v>女</v>
          </cell>
          <cell r="J418" t="str">
            <v>中国共产主义青年团团员</v>
          </cell>
          <cell r="K418" t="str">
            <v>3.46</v>
          </cell>
          <cell r="L418" t="str">
            <v>15</v>
          </cell>
          <cell r="M418" t="str">
            <v>50</v>
          </cell>
          <cell r="N418" t="str">
            <v>65.56</v>
          </cell>
          <cell r="O418" t="str">
            <v>417</v>
          </cell>
          <cell r="P418" t="str">
            <v>12</v>
          </cell>
          <cell r="Q418" t="str">
            <v>12</v>
          </cell>
          <cell r="R418" t="str">
            <v xml:space="preserve">德育测评 : 15.2分 智育测评 : 42.38分 体育测评 : 1.98分 美育测评 : 3.0分 劳育测评 : 3.0分 </v>
          </cell>
          <cell r="S418" t="str">
            <v>21野生动物1</v>
          </cell>
        </row>
        <row r="419">
          <cell r="G419" t="str">
            <v>202118710203</v>
          </cell>
          <cell r="H419" t="str">
            <v>陈雨阳</v>
          </cell>
          <cell r="I419" t="str">
            <v>女</v>
          </cell>
          <cell r="J419" t="str">
            <v>中国共产主义青年团团员</v>
          </cell>
          <cell r="K419" t="str">
            <v>3.69</v>
          </cell>
          <cell r="L419" t="str">
            <v>26</v>
          </cell>
          <cell r="M419" t="str">
            <v>251</v>
          </cell>
          <cell r="N419" t="str">
            <v>65.52</v>
          </cell>
          <cell r="O419" t="str">
            <v>418</v>
          </cell>
          <cell r="P419" t="str">
            <v>101</v>
          </cell>
          <cell r="Q419" t="str">
            <v>25</v>
          </cell>
          <cell r="R419" t="str">
            <v xml:space="preserve">德育测评 : 13.83分 智育测评 : 44.02分 体育测评 : 1.67分 美育测评 : 3.0分 劳育测评 : 3.0分 </v>
          </cell>
          <cell r="S419" t="str">
            <v>21园林2</v>
          </cell>
        </row>
        <row r="420">
          <cell r="G420" t="str">
            <v>202118220140</v>
          </cell>
          <cell r="H420" t="str">
            <v>周星源</v>
          </cell>
          <cell r="I420" t="str">
            <v>男</v>
          </cell>
          <cell r="J420" t="str">
            <v>群众</v>
          </cell>
          <cell r="K420" t="str">
            <v>3.98</v>
          </cell>
          <cell r="L420" t="str">
            <v>9</v>
          </cell>
          <cell r="M420" t="str">
            <v>28</v>
          </cell>
          <cell r="N420" t="str">
            <v>65.5</v>
          </cell>
          <cell r="O420" t="str">
            <v>419</v>
          </cell>
          <cell r="P420" t="str">
            <v>42</v>
          </cell>
          <cell r="Q420" t="str">
            <v>16</v>
          </cell>
          <cell r="R420" t="str">
            <v xml:space="preserve">德育测评 : 5.88分 智育测评 : 51.55分 体育测评 : 2.07分 美育测评 : 3.0分 劳育测评 : 3.0分 </v>
          </cell>
          <cell r="S420" t="str">
            <v>21风景园林国际班1</v>
          </cell>
        </row>
        <row r="421">
          <cell r="G421" t="str">
            <v>202118210214</v>
          </cell>
          <cell r="H421" t="str">
            <v>李泉</v>
          </cell>
          <cell r="I421" t="str">
            <v>男</v>
          </cell>
          <cell r="J421" t="str">
            <v>群众</v>
          </cell>
          <cell r="K421" t="str">
            <v>4.04</v>
          </cell>
          <cell r="L421" t="str">
            <v>7</v>
          </cell>
          <cell r="M421" t="str">
            <v>57</v>
          </cell>
          <cell r="N421" t="str">
            <v>65.48</v>
          </cell>
          <cell r="O421" t="str">
            <v>420</v>
          </cell>
          <cell r="P421" t="str">
            <v>45</v>
          </cell>
          <cell r="Q421" t="str">
            <v>20</v>
          </cell>
          <cell r="R421" t="str">
            <v xml:space="preserve">德育测评 : 6.0分 智育测评 : 51.79分 体育测评 : 1.69分 美育测评 : 3.0分 劳育测评 : 3.0分 </v>
          </cell>
          <cell r="S421" t="str">
            <v>21风景园林2</v>
          </cell>
        </row>
        <row r="422">
          <cell r="G422" t="str">
            <v>202118220107</v>
          </cell>
          <cell r="H422" t="str">
            <v>高欣</v>
          </cell>
          <cell r="I422" t="str">
            <v>女</v>
          </cell>
          <cell r="J422" t="str">
            <v>中国共产主义青年团团员</v>
          </cell>
          <cell r="K422" t="str">
            <v>3.97</v>
          </cell>
          <cell r="L422" t="str">
            <v>12</v>
          </cell>
          <cell r="M422" t="str">
            <v>31</v>
          </cell>
          <cell r="N422" t="str">
            <v>65.2</v>
          </cell>
          <cell r="O422" t="str">
            <v>421</v>
          </cell>
          <cell r="P422" t="str">
            <v>43</v>
          </cell>
          <cell r="Q422" t="str">
            <v>17</v>
          </cell>
          <cell r="R422" t="str">
            <v xml:space="preserve">德育测评 : 7.0分 智育测评 : 50.43分 体育测评 : 1.77分 美育测评 : 3.0分 劳育测评 : 3.0分 </v>
          </cell>
          <cell r="S422" t="str">
            <v>21风景园林国际班1</v>
          </cell>
        </row>
        <row r="423">
          <cell r="G423" t="str">
            <v>202118210220</v>
          </cell>
          <cell r="H423" t="str">
            <v>容韶</v>
          </cell>
          <cell r="I423" t="str">
            <v>男</v>
          </cell>
          <cell r="J423" t="str">
            <v>群众</v>
          </cell>
          <cell r="K423" t="str">
            <v>3.77</v>
          </cell>
          <cell r="L423" t="str">
            <v>23</v>
          </cell>
          <cell r="M423" t="str">
            <v>120</v>
          </cell>
          <cell r="N423" t="str">
            <v>65.12</v>
          </cell>
          <cell r="O423" t="str">
            <v>422</v>
          </cell>
          <cell r="P423" t="str">
            <v>46</v>
          </cell>
          <cell r="Q423" t="str">
            <v>21</v>
          </cell>
          <cell r="R423" t="str">
            <v xml:space="preserve">德育测评 : 6.0分 智育测评 : 49.33分 体育测评 : 1.99分 美育测评 : 4.8分 劳育测评 : 3.0分 </v>
          </cell>
          <cell r="S423" t="str">
            <v>21风景园林2</v>
          </cell>
        </row>
        <row r="424">
          <cell r="G424" t="str">
            <v>202118210230</v>
          </cell>
          <cell r="H424" t="str">
            <v>朱子垚</v>
          </cell>
          <cell r="I424" t="str">
            <v>男</v>
          </cell>
          <cell r="J424" t="str">
            <v>群众</v>
          </cell>
          <cell r="K424" t="str">
            <v>3.86</v>
          </cell>
          <cell r="L424" t="str">
            <v>17</v>
          </cell>
          <cell r="M424" t="str">
            <v>101</v>
          </cell>
          <cell r="N424" t="str">
            <v>65.1</v>
          </cell>
          <cell r="O424" t="str">
            <v>423</v>
          </cell>
          <cell r="P424" t="str">
            <v>47</v>
          </cell>
          <cell r="Q424" t="str">
            <v>22</v>
          </cell>
          <cell r="R424" t="str">
            <v xml:space="preserve">德育测评 : 8.25分 智育测评 : 49.49分 体育测评 : 1.36分 美育测评 : 3.0分 劳育测评 : 3.0分 </v>
          </cell>
          <cell r="S424" t="str">
            <v>21风景园林2</v>
          </cell>
        </row>
        <row r="425">
          <cell r="G425" t="str">
            <v>202118710430</v>
          </cell>
          <cell r="H425" t="str">
            <v>邹逸欣</v>
          </cell>
          <cell r="I425" t="str">
            <v>女</v>
          </cell>
          <cell r="J425" t="str">
            <v>中国共产主义青年团团员</v>
          </cell>
          <cell r="K425" t="str">
            <v>3.62</v>
          </cell>
          <cell r="L425" t="str">
            <v>28</v>
          </cell>
          <cell r="M425" t="str">
            <v>276</v>
          </cell>
          <cell r="N425" t="str">
            <v>65.09</v>
          </cell>
          <cell r="O425" t="str">
            <v>424</v>
          </cell>
          <cell r="P425" t="str">
            <v>102</v>
          </cell>
          <cell r="Q425" t="str">
            <v>21</v>
          </cell>
          <cell r="R425" t="str">
            <v xml:space="preserve">德育测评 : 14.0分 智育测评 : 43.19分 体育测评 : 1.9分 美育测评 : 3.0分 劳育测评 : 3.0分 </v>
          </cell>
          <cell r="S425" t="str">
            <v>21园林4</v>
          </cell>
        </row>
        <row r="426">
          <cell r="G426" t="str">
            <v>202118340113</v>
          </cell>
          <cell r="H426" t="str">
            <v>李琛然</v>
          </cell>
          <cell r="I426" t="str">
            <v>女</v>
          </cell>
          <cell r="J426" t="str">
            <v>群众</v>
          </cell>
          <cell r="K426" t="str">
            <v>3.46</v>
          </cell>
          <cell r="L426" t="str">
            <v>14</v>
          </cell>
          <cell r="M426" t="str">
            <v>49</v>
          </cell>
          <cell r="N426" t="str">
            <v>65.08</v>
          </cell>
          <cell r="O426" t="str">
            <v>425</v>
          </cell>
          <cell r="P426" t="str">
            <v>13</v>
          </cell>
          <cell r="Q426" t="str">
            <v>13</v>
          </cell>
          <cell r="R426" t="str">
            <v xml:space="preserve">德育测评 : 15.0分 智育测评 : 42.38分 体育测评 : 1.7分 美育测评 : 3.0分 劳育测评 : 3.0分 </v>
          </cell>
          <cell r="S426" t="str">
            <v>21野生动物1</v>
          </cell>
        </row>
        <row r="427">
          <cell r="G427" t="str">
            <v>202118220234</v>
          </cell>
          <cell r="H427" t="str">
            <v>吴辉</v>
          </cell>
          <cell r="I427" t="str">
            <v>女</v>
          </cell>
          <cell r="J427" t="str">
            <v>群众</v>
          </cell>
          <cell r="K427" t="str">
            <v>3.37</v>
          </cell>
          <cell r="L427" t="str">
            <v>27</v>
          </cell>
          <cell r="M427" t="str">
            <v>127</v>
          </cell>
          <cell r="N427" t="str">
            <v>65.01</v>
          </cell>
          <cell r="O427" t="str">
            <v>426</v>
          </cell>
          <cell r="P427" t="str">
            <v>44</v>
          </cell>
          <cell r="Q427" t="str">
            <v>27</v>
          </cell>
          <cell r="R427" t="str">
            <v xml:space="preserve">德育测评 : 14.95分 智育测评 : 42.81分 体育测评 : 1.25分 美育测评 : 3.0分 劳育测评 : 3.0分 </v>
          </cell>
          <cell r="S427" t="str">
            <v>21风景园林国际班2</v>
          </cell>
        </row>
        <row r="428">
          <cell r="G428" t="str">
            <v>202118510114</v>
          </cell>
          <cell r="H428" t="str">
            <v>卢梓莹</v>
          </cell>
          <cell r="I428" t="str">
            <v>女</v>
          </cell>
          <cell r="J428" t="str">
            <v>中国共产主义青年团团员</v>
          </cell>
          <cell r="K428" t="str">
            <v>3.93</v>
          </cell>
          <cell r="L428" t="str">
            <v>11</v>
          </cell>
          <cell r="M428" t="str">
            <v>70</v>
          </cell>
          <cell r="N428" t="str">
            <v>64.97</v>
          </cell>
          <cell r="O428" t="str">
            <v>427</v>
          </cell>
          <cell r="P428" t="str">
            <v>30</v>
          </cell>
          <cell r="Q428" t="str">
            <v>9</v>
          </cell>
          <cell r="R428" t="str">
            <v xml:space="preserve">德育测评 : 9.0分 智育测评 : 48.25分 体育测评 : 1.72分 美育测评 : 3.0分 劳育测评 : 3.0分 </v>
          </cell>
          <cell r="S428" t="str">
            <v>21旅游管理1</v>
          </cell>
        </row>
        <row r="429">
          <cell r="G429" t="str">
            <v>202118410109</v>
          </cell>
          <cell r="H429" t="str">
            <v>郭古浈鹏</v>
          </cell>
          <cell r="I429" t="str">
            <v>男</v>
          </cell>
          <cell r="J429" t="str">
            <v>群众</v>
          </cell>
          <cell r="K429" t="str">
            <v>3.85</v>
          </cell>
          <cell r="L429" t="str">
            <v>23</v>
          </cell>
          <cell r="M429" t="str">
            <v>38</v>
          </cell>
          <cell r="N429" t="str">
            <v>64.9</v>
          </cell>
          <cell r="O429" t="str">
            <v>428</v>
          </cell>
          <cell r="P429" t="str">
            <v>22</v>
          </cell>
          <cell r="Q429" t="str">
            <v>22</v>
          </cell>
          <cell r="R429" t="str">
            <v xml:space="preserve">德育测评 : 12.25分 智育测评 : 45.44分 体育测评 : 1.21分 美育测评 : 3.0分 劳育测评 : 3.0分 </v>
          </cell>
          <cell r="S429" t="str">
            <v>21草业科学1</v>
          </cell>
        </row>
        <row r="430">
          <cell r="G430" t="str">
            <v>202118210209</v>
          </cell>
          <cell r="H430" t="str">
            <v>侯予茜</v>
          </cell>
          <cell r="I430" t="str">
            <v>女</v>
          </cell>
          <cell r="J430" t="str">
            <v>中国共产主义青年团团员</v>
          </cell>
          <cell r="K430" t="str">
            <v>3.84</v>
          </cell>
          <cell r="L430" t="str">
            <v>20</v>
          </cell>
          <cell r="M430" t="str">
            <v>112</v>
          </cell>
          <cell r="N430" t="str">
            <v>64.8</v>
          </cell>
          <cell r="O430" t="str">
            <v>429</v>
          </cell>
          <cell r="P430" t="str">
            <v>48</v>
          </cell>
          <cell r="Q430" t="str">
            <v>23</v>
          </cell>
          <cell r="R430" t="str">
            <v xml:space="preserve">德育测评 : 8.0分 智育测评 : 49.23分 体育测评 : 1.57分 美育测评 : 3.0分 劳育测评 : 3.0分 </v>
          </cell>
          <cell r="S430" t="str">
            <v>21风景园林2</v>
          </cell>
        </row>
        <row r="431">
          <cell r="G431" t="str">
            <v>202118210215</v>
          </cell>
          <cell r="H431" t="str">
            <v>李烨轩</v>
          </cell>
          <cell r="I431" t="str">
            <v>女</v>
          </cell>
          <cell r="J431" t="str">
            <v>中国共产主义青年团团员</v>
          </cell>
          <cell r="K431" t="str">
            <v>3.72</v>
          </cell>
          <cell r="L431" t="str">
            <v>24</v>
          </cell>
          <cell r="M431" t="str">
            <v>128</v>
          </cell>
          <cell r="N431" t="str">
            <v>64.76</v>
          </cell>
          <cell r="O431" t="str">
            <v>430</v>
          </cell>
          <cell r="P431" t="str">
            <v>49</v>
          </cell>
          <cell r="Q431" t="str">
            <v>24</v>
          </cell>
          <cell r="R431" t="str">
            <v xml:space="preserve">德育测评 : 9.0分 智育测评 : 47.69分 体育测评 : 2.07分 美育测评 : 3.0分 劳育测评 : 3.0分 </v>
          </cell>
          <cell r="S431" t="str">
            <v>21风景园林2</v>
          </cell>
        </row>
        <row r="432">
          <cell r="G432" t="str">
            <v>202118110126</v>
          </cell>
          <cell r="H432" t="str">
            <v>周子怡</v>
          </cell>
          <cell r="I432" t="str">
            <v>女</v>
          </cell>
          <cell r="J432" t="str">
            <v>中国共产主义青年团团员</v>
          </cell>
          <cell r="K432" t="str">
            <v>4.05</v>
          </cell>
          <cell r="L432" t="str">
            <v>9</v>
          </cell>
          <cell r="M432" t="str">
            <v>27</v>
          </cell>
          <cell r="N432" t="str">
            <v>64.73</v>
          </cell>
          <cell r="O432" t="str">
            <v>431</v>
          </cell>
          <cell r="P432" t="str">
            <v>36</v>
          </cell>
          <cell r="Q432" t="str">
            <v>14</v>
          </cell>
          <cell r="R432" t="str">
            <v xml:space="preserve">德育测评 : 8.0分 智育测评 : 48.74分 体育测评 : 1.99分 美育测评 : 3.0分 劳育测评 : 3.0分 </v>
          </cell>
          <cell r="S432" t="str">
            <v>21林学1</v>
          </cell>
        </row>
        <row r="433">
          <cell r="G433" t="str">
            <v>202118340105</v>
          </cell>
          <cell r="H433" t="str">
            <v>党瑞杰</v>
          </cell>
          <cell r="I433" t="str">
            <v>男</v>
          </cell>
          <cell r="J433" t="str">
            <v>群众</v>
          </cell>
          <cell r="K433" t="str">
            <v>3.44</v>
          </cell>
          <cell r="L433" t="str">
            <v>17</v>
          </cell>
          <cell r="M433" t="str">
            <v>52</v>
          </cell>
          <cell r="N433" t="str">
            <v>64.72</v>
          </cell>
          <cell r="O433" t="str">
            <v>432</v>
          </cell>
          <cell r="P433" t="str">
            <v>14</v>
          </cell>
          <cell r="Q433" t="str">
            <v>14</v>
          </cell>
          <cell r="R433" t="str">
            <v xml:space="preserve">德育测评 : 14.0分 智育测评 : 42.14分 体育测评 : 2.28分 美育测评 : 3.0分 劳育测评 : 3.3分 </v>
          </cell>
          <cell r="S433" t="str">
            <v>21野生动物1</v>
          </cell>
        </row>
        <row r="434">
          <cell r="G434" t="str">
            <v>202116110102</v>
          </cell>
          <cell r="H434" t="str">
            <v>常雨馨</v>
          </cell>
          <cell r="I434" t="str">
            <v>女</v>
          </cell>
          <cell r="J434" t="str">
            <v>中国共产主义青年团团员</v>
          </cell>
          <cell r="K434" t="str">
            <v>3.52</v>
          </cell>
          <cell r="L434" t="str">
            <v>11</v>
          </cell>
          <cell r="M434" t="str">
            <v>42</v>
          </cell>
          <cell r="N434" t="str">
            <v>64.68</v>
          </cell>
          <cell r="O434" t="str">
            <v>433</v>
          </cell>
          <cell r="P434" t="str">
            <v>15</v>
          </cell>
          <cell r="Q434" t="str">
            <v>15</v>
          </cell>
          <cell r="R434" t="str">
            <v xml:space="preserve">德育测评 : 14.0分 智育测评 : 43.12分 体育测评 : 1.56分 美育测评 : 3.0分 劳育测评 : 3.0分 </v>
          </cell>
          <cell r="S434" t="str">
            <v>21野生动物1</v>
          </cell>
        </row>
        <row r="435">
          <cell r="G435" t="str">
            <v>202118340101</v>
          </cell>
          <cell r="H435" t="str">
            <v>柴姝雨</v>
          </cell>
          <cell r="I435" t="str">
            <v>女</v>
          </cell>
          <cell r="J435" t="str">
            <v>中国共产主义青年团团员</v>
          </cell>
          <cell r="K435" t="str">
            <v>3.36</v>
          </cell>
          <cell r="L435" t="str">
            <v>21</v>
          </cell>
          <cell r="M435" t="str">
            <v>59</v>
          </cell>
          <cell r="N435" t="str">
            <v>64.59</v>
          </cell>
          <cell r="O435" t="str">
            <v>434</v>
          </cell>
          <cell r="P435" t="str">
            <v>16</v>
          </cell>
          <cell r="Q435" t="str">
            <v>16</v>
          </cell>
          <cell r="R435" t="str">
            <v xml:space="preserve">德育测评 : 15.0分 智育测评 : 41.66分 体育测评 : 1.93分 美育测评 : 3.0分 劳育测评 : 3.0分 </v>
          </cell>
          <cell r="S435" t="str">
            <v>21野生动物1</v>
          </cell>
        </row>
        <row r="436">
          <cell r="G436" t="str">
            <v>202118710422</v>
          </cell>
          <cell r="H436" t="str">
            <v>谢丹丹</v>
          </cell>
          <cell r="I436" t="str">
            <v>女</v>
          </cell>
          <cell r="J436" t="str">
            <v>中国共产主义青年团团员</v>
          </cell>
          <cell r="K436" t="str">
            <v>3.87</v>
          </cell>
          <cell r="L436" t="str">
            <v>19</v>
          </cell>
          <cell r="M436" t="str">
            <v>188</v>
          </cell>
          <cell r="N436" t="str">
            <v>64.57</v>
          </cell>
          <cell r="O436" t="str">
            <v>435</v>
          </cell>
          <cell r="P436" t="str">
            <v>103</v>
          </cell>
          <cell r="Q436" t="str">
            <v>22</v>
          </cell>
          <cell r="R436" t="str">
            <v xml:space="preserve">德育测评 : 11.0分 智育测评 : 46.17分 体育测评 : 1.4分 美育测评 : 3.0分 劳育测评 : 3.0分 </v>
          </cell>
          <cell r="S436" t="str">
            <v>21园林4</v>
          </cell>
        </row>
        <row r="437">
          <cell r="G437" t="str">
            <v>202118330121</v>
          </cell>
          <cell r="H437" t="str">
            <v>翟云钊</v>
          </cell>
          <cell r="I437" t="str">
            <v>男</v>
          </cell>
          <cell r="J437" t="str">
            <v>群众</v>
          </cell>
          <cell r="K437" t="str">
            <v>3.92</v>
          </cell>
          <cell r="L437" t="str">
            <v>5</v>
          </cell>
          <cell r="M437" t="str">
            <v>34</v>
          </cell>
          <cell r="N437" t="str">
            <v>64.55</v>
          </cell>
          <cell r="O437" t="str">
            <v>436</v>
          </cell>
          <cell r="P437" t="str">
            <v>6</v>
          </cell>
          <cell r="Q437" t="str">
            <v>6</v>
          </cell>
          <cell r="R437" t="str">
            <v xml:space="preserve">德育测评 : 7.0分 智育测评 : 48.89分 体育测评 : 2.66分 美育测评 : 3.0分 劳育测评 : 3.0分 </v>
          </cell>
          <cell r="S437" t="str">
            <v>21中药资源1</v>
          </cell>
        </row>
        <row r="438">
          <cell r="G438" t="str">
            <v>202118110108</v>
          </cell>
          <cell r="H438" t="str">
            <v>贾净宇</v>
          </cell>
          <cell r="I438" t="str">
            <v>女</v>
          </cell>
          <cell r="J438" t="str">
            <v>中国共产主义青年团团员</v>
          </cell>
          <cell r="K438" t="str">
            <v>3.99</v>
          </cell>
          <cell r="L438" t="str">
            <v>14</v>
          </cell>
          <cell r="M438" t="str">
            <v>33</v>
          </cell>
          <cell r="N438" t="str">
            <v>64.51</v>
          </cell>
          <cell r="O438" t="str">
            <v>437</v>
          </cell>
          <cell r="P438" t="str">
            <v>37</v>
          </cell>
          <cell r="Q438" t="str">
            <v>15</v>
          </cell>
          <cell r="R438" t="str">
            <v xml:space="preserve">德育测评 : 9.0分 智育测评 : 48.02分 体育测评 : 1.49分 美育测评 : 3.0分 劳育测评 : 3.0分 </v>
          </cell>
          <cell r="S438" t="str">
            <v>21林学1</v>
          </cell>
        </row>
        <row r="439">
          <cell r="G439" t="str">
            <v>202114710119</v>
          </cell>
          <cell r="H439" t="str">
            <v>刘泉</v>
          </cell>
          <cell r="I439" t="str">
            <v>男</v>
          </cell>
          <cell r="J439" t="str">
            <v>中国共产党党员</v>
          </cell>
          <cell r="K439" t="str">
            <v>3.59</v>
          </cell>
          <cell r="L439" t="str">
            <v>30</v>
          </cell>
          <cell r="M439" t="str">
            <v>281</v>
          </cell>
          <cell r="N439" t="str">
            <v>64.48</v>
          </cell>
          <cell r="O439" t="str">
            <v>438</v>
          </cell>
          <cell r="P439" t="str">
            <v>104</v>
          </cell>
          <cell r="Q439" t="str">
            <v>30</v>
          </cell>
          <cell r="R439" t="str">
            <v xml:space="preserve">德育测评 : 14.0分 智育测评 : 42.83分 体育测评 : 1.65分 美育测评 : 3.0分 劳育测评 : 3.0分 </v>
          </cell>
          <cell r="S439" t="str">
            <v>21园林1</v>
          </cell>
        </row>
        <row r="440">
          <cell r="G440" t="str">
            <v>202118210125</v>
          </cell>
          <cell r="H440" t="str">
            <v>谢梓宜</v>
          </cell>
          <cell r="I440" t="str">
            <v>女</v>
          </cell>
          <cell r="J440" t="str">
            <v>群众</v>
          </cell>
          <cell r="K440" t="str">
            <v>3.84</v>
          </cell>
          <cell r="L440" t="str">
            <v>20</v>
          </cell>
          <cell r="M440" t="str">
            <v>111</v>
          </cell>
          <cell r="N440" t="str">
            <v>64.43</v>
          </cell>
          <cell r="O440" t="str">
            <v>439</v>
          </cell>
          <cell r="P440" t="str">
            <v>50</v>
          </cell>
          <cell r="Q440" t="str">
            <v>26</v>
          </cell>
          <cell r="R440" t="str">
            <v xml:space="preserve">德育测评 : 5.99分 智育测评 : 50.23分 体育测评 : 2.21分 美育测评 : 3.0分 劳育测评 : 3.0分 </v>
          </cell>
          <cell r="S440" t="str">
            <v>21风景园林1</v>
          </cell>
        </row>
        <row r="441">
          <cell r="G441" t="str">
            <v>202118510122</v>
          </cell>
          <cell r="H441" t="str">
            <v>杨易</v>
          </cell>
          <cell r="I441" t="str">
            <v>女</v>
          </cell>
          <cell r="J441" t="str">
            <v>中国共产主义青年团团员</v>
          </cell>
          <cell r="K441" t="str">
            <v>3.94</v>
          </cell>
          <cell r="L441" t="str">
            <v>10</v>
          </cell>
          <cell r="M441" t="str">
            <v>68</v>
          </cell>
          <cell r="N441" t="str">
            <v>64.37</v>
          </cell>
          <cell r="O441" t="str">
            <v>440</v>
          </cell>
          <cell r="P441" t="str">
            <v>31</v>
          </cell>
          <cell r="Q441" t="str">
            <v>10</v>
          </cell>
          <cell r="R441" t="str">
            <v xml:space="preserve">德育测评 : 10.0分 智育测评 : 48.37分 体育测评 : 0.0分 美育测评 : 3.0分 劳育测评 : 3.0分 </v>
          </cell>
          <cell r="S441" t="str">
            <v>21旅游管理1</v>
          </cell>
        </row>
        <row r="442">
          <cell r="G442" t="str">
            <v>202118330101</v>
          </cell>
          <cell r="H442" t="str">
            <v>蔡东升</v>
          </cell>
          <cell r="I442" t="str">
            <v>男</v>
          </cell>
          <cell r="J442" t="str">
            <v>群众</v>
          </cell>
          <cell r="K442" t="str">
            <v>3.92</v>
          </cell>
          <cell r="L442" t="str">
            <v>6</v>
          </cell>
          <cell r="M442" t="str">
            <v>33</v>
          </cell>
          <cell r="N442" t="str">
            <v>64.37</v>
          </cell>
          <cell r="O442" t="str">
            <v>440</v>
          </cell>
          <cell r="P442" t="str">
            <v>7</v>
          </cell>
          <cell r="Q442" t="str">
            <v>7</v>
          </cell>
          <cell r="R442" t="str">
            <v xml:space="preserve">德育测评 : 7.1分 智育测评 : 48.89分 体育测评 : 2.28分 美育测评 : 3.1分 劳育测评 : 3.0分 </v>
          </cell>
          <cell r="S442" t="str">
            <v>21中药资源1</v>
          </cell>
        </row>
        <row r="443">
          <cell r="G443" t="str">
            <v>202118220236</v>
          </cell>
          <cell r="H443" t="str">
            <v>杨丰骏</v>
          </cell>
          <cell r="I443" t="str">
            <v>男</v>
          </cell>
          <cell r="J443" t="str">
            <v>群众</v>
          </cell>
          <cell r="K443" t="str">
            <v>3.28</v>
          </cell>
          <cell r="L443" t="str">
            <v>28</v>
          </cell>
          <cell r="M443" t="str">
            <v>134</v>
          </cell>
          <cell r="N443" t="str">
            <v>64.26</v>
          </cell>
          <cell r="O443" t="str">
            <v>442</v>
          </cell>
          <cell r="P443" t="str">
            <v>45</v>
          </cell>
          <cell r="Q443" t="str">
            <v>28</v>
          </cell>
          <cell r="R443" t="str">
            <v xml:space="preserve">德育测评 : 14.98分 智育测评 : 41.66分 体育测评 : 1.62分 美育测评 : 3.0分 劳育测评 : 3.0分 </v>
          </cell>
          <cell r="S443" t="str">
            <v>21风景园林国际班2</v>
          </cell>
        </row>
        <row r="444">
          <cell r="G444" t="str">
            <v>202118710222</v>
          </cell>
          <cell r="H444" t="str">
            <v>许译文</v>
          </cell>
          <cell r="I444" t="str">
            <v>女</v>
          </cell>
          <cell r="J444" t="str">
            <v>中国共产主义青年团团员</v>
          </cell>
          <cell r="K444" t="str">
            <v>3.59</v>
          </cell>
          <cell r="L444" t="str">
            <v>28</v>
          </cell>
          <cell r="M444" t="str">
            <v>282</v>
          </cell>
          <cell r="N444" t="str">
            <v>64.24</v>
          </cell>
          <cell r="O444" t="str">
            <v>443</v>
          </cell>
          <cell r="P444" t="str">
            <v>105</v>
          </cell>
          <cell r="Q444" t="str">
            <v>26</v>
          </cell>
          <cell r="R444" t="str">
            <v xml:space="preserve">德育测评 : 13.83分 智育测评 : 42.83分 体育测评 : 1.58分 美育测评 : 3.0分 劳育测评 : 3.0分 </v>
          </cell>
          <cell r="S444" t="str">
            <v>21园林2</v>
          </cell>
        </row>
        <row r="445">
          <cell r="G445" t="str">
            <v>202118220101</v>
          </cell>
          <cell r="H445" t="str">
            <v>白羽彤</v>
          </cell>
          <cell r="I445" t="str">
            <v>女</v>
          </cell>
          <cell r="J445" t="str">
            <v>中国共产主义青年团团员</v>
          </cell>
          <cell r="K445" t="str">
            <v>3.97</v>
          </cell>
          <cell r="L445" t="str">
            <v>11</v>
          </cell>
          <cell r="M445" t="str">
            <v>33</v>
          </cell>
          <cell r="N445" t="str">
            <v>64.22</v>
          </cell>
          <cell r="O445" t="str">
            <v>444</v>
          </cell>
          <cell r="P445" t="str">
            <v>46</v>
          </cell>
          <cell r="Q445" t="str">
            <v>18</v>
          </cell>
          <cell r="R445" t="str">
            <v xml:space="preserve">德育测评 : 6.0分 智育测评 : 50.43分 体育测评 : 1.79分 美育测评 : 3.0分 劳育测评 : 3.0分 </v>
          </cell>
          <cell r="S445" t="str">
            <v>21风景园林国际班1</v>
          </cell>
        </row>
        <row r="446">
          <cell r="G446" t="str">
            <v>202118340110</v>
          </cell>
          <cell r="H446" t="str">
            <v>侯睿琪</v>
          </cell>
          <cell r="I446" t="str">
            <v>女</v>
          </cell>
          <cell r="J446" t="str">
            <v>中国共产主义青年团团员</v>
          </cell>
          <cell r="K446" t="str">
            <v>3.47</v>
          </cell>
          <cell r="L446" t="str">
            <v>13</v>
          </cell>
          <cell r="M446" t="str">
            <v>47</v>
          </cell>
          <cell r="N446" t="str">
            <v>64.21</v>
          </cell>
          <cell r="O446" t="str">
            <v>445</v>
          </cell>
          <cell r="P446" t="str">
            <v>17</v>
          </cell>
          <cell r="Q446" t="str">
            <v>17</v>
          </cell>
          <cell r="R446" t="str">
            <v xml:space="preserve">德育测评 : 14.0分 智育测评 : 42.51分 体育测评 : 1.7分 美育测评 : 3.0分 劳育测评 : 3.0分 </v>
          </cell>
          <cell r="S446" t="str">
            <v>21野生动物1</v>
          </cell>
        </row>
        <row r="447">
          <cell r="G447" t="str">
            <v>202118710403</v>
          </cell>
          <cell r="H447" t="str">
            <v>陈雯琪</v>
          </cell>
          <cell r="I447" t="str">
            <v>女</v>
          </cell>
          <cell r="J447" t="str">
            <v>中国共产主义青年团团员</v>
          </cell>
          <cell r="K447" t="str">
            <v>3.57</v>
          </cell>
          <cell r="L447" t="str">
            <v>32</v>
          </cell>
          <cell r="M447" t="str">
            <v>286</v>
          </cell>
          <cell r="N447" t="str">
            <v>64.15</v>
          </cell>
          <cell r="O447" t="str">
            <v>446</v>
          </cell>
          <cell r="P447" t="str">
            <v>106</v>
          </cell>
          <cell r="Q447" t="str">
            <v>23</v>
          </cell>
          <cell r="R447" t="str">
            <v xml:space="preserve">德育测评 : 14.0分 智育测评 : 42.59分 体育测评 : 1.56分 美育测评 : 3.0分 劳育测评 : 3.0分 </v>
          </cell>
          <cell r="S447" t="str">
            <v>21园林4</v>
          </cell>
        </row>
        <row r="448">
          <cell r="G448" t="str">
            <v>202118310209</v>
          </cell>
          <cell r="H448" t="str">
            <v>李芷慧</v>
          </cell>
          <cell r="I448" t="str">
            <v>女</v>
          </cell>
          <cell r="J448" t="str">
            <v>群众</v>
          </cell>
          <cell r="K448" t="str">
            <v>3.94</v>
          </cell>
          <cell r="L448" t="str">
            <v>17</v>
          </cell>
          <cell r="M448" t="str">
            <v>97</v>
          </cell>
          <cell r="N448" t="str">
            <v>64.06</v>
          </cell>
          <cell r="O448" t="str">
            <v>447</v>
          </cell>
          <cell r="P448" t="str">
            <v>57</v>
          </cell>
          <cell r="Q448" t="str">
            <v>26</v>
          </cell>
          <cell r="R448" t="str">
            <v xml:space="preserve">德育测评 : 5.99分 智育测评 : 50.16分 体育测评 : 1.91分 美育测评 : 3.0分 劳育测评 : 3.0分 </v>
          </cell>
          <cell r="S448" t="str">
            <v>21城乡规划2</v>
          </cell>
        </row>
        <row r="449">
          <cell r="G449" t="str">
            <v>202116210221</v>
          </cell>
          <cell r="H449" t="str">
            <v>王宇晨</v>
          </cell>
          <cell r="I449" t="str">
            <v>男</v>
          </cell>
          <cell r="J449" t="str">
            <v>中国共产主义青年团团员</v>
          </cell>
          <cell r="K449" t="str">
            <v>3.43</v>
          </cell>
          <cell r="L449" t="str">
            <v>18</v>
          </cell>
          <cell r="M449" t="str">
            <v>53</v>
          </cell>
          <cell r="N449" t="str">
            <v>64.01</v>
          </cell>
          <cell r="O449" t="str">
            <v>448</v>
          </cell>
          <cell r="P449" t="str">
            <v>18</v>
          </cell>
          <cell r="Q449" t="str">
            <v>18</v>
          </cell>
          <cell r="R449" t="str">
            <v xml:space="preserve">德育测评 : 13.99分 智育测评 : 42.02分 体育测评 : 2.0分 美育测评 : 3.0分 劳育测评 : 3.0分 </v>
          </cell>
          <cell r="S449" t="str">
            <v>21野生动物1</v>
          </cell>
        </row>
        <row r="450">
          <cell r="G450" t="str">
            <v>202118220132</v>
          </cell>
          <cell r="H450" t="str">
            <v>吴镇</v>
          </cell>
          <cell r="I450" t="str">
            <v>男</v>
          </cell>
          <cell r="J450" t="str">
            <v>群众</v>
          </cell>
          <cell r="K450" t="str">
            <v>3.93</v>
          </cell>
          <cell r="L450" t="str">
            <v>13</v>
          </cell>
          <cell r="M450" t="str">
            <v>38</v>
          </cell>
          <cell r="N450" t="str">
            <v>63.95</v>
          </cell>
          <cell r="O450" t="str">
            <v>449</v>
          </cell>
          <cell r="P450" t="str">
            <v>47</v>
          </cell>
          <cell r="Q450" t="str">
            <v>19</v>
          </cell>
          <cell r="R450" t="str">
            <v xml:space="preserve">德育测评 : 6.0分 智育测评 : 49.92分 体育测评 : 2.03分 美育测评 : 3.0分 劳育测评 : 3.0分 </v>
          </cell>
          <cell r="S450" t="str">
            <v>21风景园林国际班1</v>
          </cell>
        </row>
        <row r="451">
          <cell r="G451" t="str">
            <v>202118330116</v>
          </cell>
          <cell r="H451" t="str">
            <v>熊诗航</v>
          </cell>
          <cell r="I451" t="str">
            <v>男</v>
          </cell>
          <cell r="J451" t="str">
            <v>中国共产主义青年团团员</v>
          </cell>
          <cell r="K451" t="str">
            <v>3.86</v>
          </cell>
          <cell r="L451" t="str">
            <v>8</v>
          </cell>
          <cell r="M451" t="str">
            <v>37</v>
          </cell>
          <cell r="N451" t="str">
            <v>63.87</v>
          </cell>
          <cell r="O451" t="str">
            <v>450</v>
          </cell>
          <cell r="P451" t="str">
            <v>8</v>
          </cell>
          <cell r="Q451" t="str">
            <v>8</v>
          </cell>
          <cell r="R451" t="str">
            <v xml:space="preserve">德育测评 : 7.99分 智育测评 : 48.14分 体育测评 : 1.74分 美育测评 : 3.0分 劳育测评 : 3.0分 </v>
          </cell>
          <cell r="S451" t="str">
            <v>21中药资源1</v>
          </cell>
        </row>
        <row r="452">
          <cell r="G452" t="str">
            <v>202118340129</v>
          </cell>
          <cell r="H452" t="str">
            <v>张芷琪</v>
          </cell>
          <cell r="I452" t="str">
            <v>女</v>
          </cell>
          <cell r="J452" t="str">
            <v>中国共产主义青年团团员</v>
          </cell>
          <cell r="K452" t="str">
            <v>3.45</v>
          </cell>
          <cell r="L452" t="str">
            <v>16</v>
          </cell>
          <cell r="M452" t="str">
            <v>51</v>
          </cell>
          <cell r="N452" t="str">
            <v>63.69</v>
          </cell>
          <cell r="O452" t="str">
            <v>451</v>
          </cell>
          <cell r="P452" t="str">
            <v>19</v>
          </cell>
          <cell r="Q452" t="str">
            <v>19</v>
          </cell>
          <cell r="R452" t="str">
            <v xml:space="preserve">德育测评 : 14.0分 智育测评 : 42.26分 体育测评 : 1.43分 美育测评 : 3.0分 劳育测评 : 3.0分 </v>
          </cell>
          <cell r="S452" t="str">
            <v>21野生动物1</v>
          </cell>
        </row>
        <row r="453">
          <cell r="G453" t="str">
            <v>202118710218</v>
          </cell>
          <cell r="H453" t="str">
            <v>唐梓卿</v>
          </cell>
          <cell r="I453" t="str">
            <v>男</v>
          </cell>
          <cell r="J453" t="str">
            <v>群众</v>
          </cell>
          <cell r="K453" t="str">
            <v>3.88</v>
          </cell>
          <cell r="L453" t="str">
            <v>19</v>
          </cell>
          <cell r="M453" t="str">
            <v>179</v>
          </cell>
          <cell r="N453" t="str">
            <v>63.55</v>
          </cell>
          <cell r="O453" t="str">
            <v>452</v>
          </cell>
          <cell r="P453" t="str">
            <v>107</v>
          </cell>
          <cell r="Q453" t="str">
            <v>27</v>
          </cell>
          <cell r="R453" t="str">
            <v xml:space="preserve">德育测评 : 9.67分 智育测评 : 46.29分 体育测评 : 1.59分 美育测评 : 3.0分 劳育测评 : 3.0分 </v>
          </cell>
          <cell r="S453" t="str">
            <v>21园林2</v>
          </cell>
        </row>
        <row r="454">
          <cell r="G454" t="str">
            <v>202118710423</v>
          </cell>
          <cell r="H454" t="str">
            <v>谢立涵</v>
          </cell>
          <cell r="I454" t="str">
            <v>男</v>
          </cell>
          <cell r="J454" t="str">
            <v>群众</v>
          </cell>
          <cell r="K454" t="str">
            <v>3.58</v>
          </cell>
          <cell r="L454" t="str">
            <v>31</v>
          </cell>
          <cell r="M454" t="str">
            <v>284</v>
          </cell>
          <cell r="N454" t="str">
            <v>63.53</v>
          </cell>
          <cell r="O454" t="str">
            <v>453</v>
          </cell>
          <cell r="P454" t="str">
            <v>108</v>
          </cell>
          <cell r="Q454" t="str">
            <v>24</v>
          </cell>
          <cell r="R454" t="str">
            <v xml:space="preserve">德育测评 : 13.0分 智育测评 : 42.71分 体育测评 : 1.82分 美育测评 : 3.0分 劳育测评 : 3.0分 </v>
          </cell>
          <cell r="S454" t="str">
            <v>21园林4</v>
          </cell>
        </row>
        <row r="455">
          <cell r="G455" t="str">
            <v>202118340117</v>
          </cell>
          <cell r="H455" t="str">
            <v>马晓雯</v>
          </cell>
          <cell r="I455" t="str">
            <v>女</v>
          </cell>
          <cell r="J455" t="str">
            <v>中国共产主义青年团团员</v>
          </cell>
          <cell r="K455" t="str">
            <v>3.37</v>
          </cell>
          <cell r="L455" t="str">
            <v>20</v>
          </cell>
          <cell r="M455" t="str">
            <v>57</v>
          </cell>
          <cell r="N455" t="str">
            <v>63.48</v>
          </cell>
          <cell r="O455" t="str">
            <v>454</v>
          </cell>
          <cell r="P455" t="str">
            <v>20</v>
          </cell>
          <cell r="Q455" t="str">
            <v>20</v>
          </cell>
          <cell r="R455" t="str">
            <v xml:space="preserve">德育测评 : 15.0分 智育测评 : 41.28分 体育测评 : 1.2分 美育测评 : 3.0分 劳育测评 : 3.0分 </v>
          </cell>
          <cell r="S455" t="str">
            <v>21野生动物1</v>
          </cell>
        </row>
        <row r="456">
          <cell r="G456" t="str">
            <v>202118320118</v>
          </cell>
          <cell r="H456" t="str">
            <v>罗蔚庭</v>
          </cell>
          <cell r="I456" t="str">
            <v>女</v>
          </cell>
          <cell r="J456" t="str">
            <v>群众</v>
          </cell>
          <cell r="K456" t="str">
            <v>4.07</v>
          </cell>
          <cell r="L456" t="str">
            <v>16</v>
          </cell>
          <cell r="M456" t="str">
            <v>35</v>
          </cell>
          <cell r="N456" t="str">
            <v>63.45</v>
          </cell>
          <cell r="O456" t="str">
            <v>455</v>
          </cell>
          <cell r="P456" t="str">
            <v>25</v>
          </cell>
          <cell r="Q456" t="str">
            <v>25</v>
          </cell>
          <cell r="R456" t="str">
            <v xml:space="preserve">德育测评 : 6.0分 智育测评 : 49.97分 体育测评 : 1.48分 美育测评 : 3.0分 劳育测评 : 3.0分 </v>
          </cell>
          <cell r="S456" t="str">
            <v>21城规振兴班1</v>
          </cell>
        </row>
        <row r="457">
          <cell r="G457" t="str">
            <v>202118710217</v>
          </cell>
          <cell r="H457" t="str">
            <v>阮钰文</v>
          </cell>
          <cell r="I457" t="str">
            <v>女</v>
          </cell>
          <cell r="J457" t="str">
            <v>群众</v>
          </cell>
          <cell r="K457" t="str">
            <v>3.92</v>
          </cell>
          <cell r="L457" t="str">
            <v>16</v>
          </cell>
          <cell r="M457" t="str">
            <v>161</v>
          </cell>
          <cell r="N457" t="str">
            <v>63.39</v>
          </cell>
          <cell r="O457" t="str">
            <v>456</v>
          </cell>
          <cell r="P457" t="str">
            <v>109</v>
          </cell>
          <cell r="Q457" t="str">
            <v>28</v>
          </cell>
          <cell r="R457" t="str">
            <v xml:space="preserve">德育测评 : 8.83分 智育测评 : 46.77分 体育测评 : 1.79分 美育测评 : 3.0分 劳育测评 : 3.0分 </v>
          </cell>
          <cell r="S457" t="str">
            <v>21园林2</v>
          </cell>
        </row>
        <row r="458">
          <cell r="G458" t="str">
            <v>202118410110</v>
          </cell>
          <cell r="H458" t="str">
            <v>郭杼韦</v>
          </cell>
          <cell r="I458" t="str">
            <v>男</v>
          </cell>
          <cell r="J458" t="str">
            <v>群众</v>
          </cell>
          <cell r="K458" t="str">
            <v>4.18</v>
          </cell>
          <cell r="L458" t="str">
            <v>15</v>
          </cell>
          <cell r="M458" t="str">
            <v>19</v>
          </cell>
          <cell r="N458" t="str">
            <v>63.36</v>
          </cell>
          <cell r="O458" t="str">
            <v>457</v>
          </cell>
          <cell r="P458" t="str">
            <v>23</v>
          </cell>
          <cell r="Q458" t="str">
            <v>23</v>
          </cell>
          <cell r="R458" t="str">
            <v xml:space="preserve">德育测评 : 6.25分 智育测评 : 49.33分 体育测评 : 1.78分 美育测评 : 3.0分 劳育测评 : 3.0分 </v>
          </cell>
          <cell r="S458" t="str">
            <v>21草业科学1</v>
          </cell>
        </row>
        <row r="459">
          <cell r="G459" t="str">
            <v>202118330126</v>
          </cell>
          <cell r="H459" t="str">
            <v>周琪桓</v>
          </cell>
          <cell r="I459" t="str">
            <v>男</v>
          </cell>
          <cell r="J459" t="str">
            <v>中国共产主义青年团团员</v>
          </cell>
          <cell r="K459" t="str">
            <v>3.89</v>
          </cell>
          <cell r="L459" t="str">
            <v>7</v>
          </cell>
          <cell r="M459" t="str">
            <v>35</v>
          </cell>
          <cell r="N459" t="str">
            <v>63.35</v>
          </cell>
          <cell r="O459" t="str">
            <v>458</v>
          </cell>
          <cell r="P459" t="str">
            <v>9</v>
          </cell>
          <cell r="Q459" t="str">
            <v>9</v>
          </cell>
          <cell r="R459" t="str">
            <v xml:space="preserve">德育测评 : 7.0分 智育测评 : 48.51分 体育测评 : 1.84分 美育测评 : 3.0分 劳育测评 : 3.0分 </v>
          </cell>
          <cell r="S459" t="str">
            <v>21中药资源1</v>
          </cell>
        </row>
        <row r="460">
          <cell r="G460" t="str">
            <v>202118510117</v>
          </cell>
          <cell r="H460" t="str">
            <v>文青</v>
          </cell>
          <cell r="I460" t="str">
            <v>女</v>
          </cell>
          <cell r="J460" t="str">
            <v>中国共产主义青年团团员</v>
          </cell>
          <cell r="K460" t="str">
            <v>3.89</v>
          </cell>
          <cell r="L460" t="str">
            <v>13</v>
          </cell>
          <cell r="M460" t="str">
            <v>77</v>
          </cell>
          <cell r="N460" t="str">
            <v>63.34</v>
          </cell>
          <cell r="O460" t="str">
            <v>459</v>
          </cell>
          <cell r="P460" t="str">
            <v>32</v>
          </cell>
          <cell r="Q460" t="str">
            <v>11</v>
          </cell>
          <cell r="R460" t="str">
            <v xml:space="preserve">德育测评 : 8.0分 智育测评 : 47.76分 体育测评 : 1.58分 美育测评 : 3.0分 劳育测评 : 3.0分 </v>
          </cell>
          <cell r="S460" t="str">
            <v>21旅游管理1</v>
          </cell>
        </row>
        <row r="461">
          <cell r="G461" t="str">
            <v>202118310227</v>
          </cell>
          <cell r="H461" t="str">
            <v>钟承霖</v>
          </cell>
          <cell r="I461" t="str">
            <v>男</v>
          </cell>
          <cell r="J461" t="str">
            <v>群众</v>
          </cell>
          <cell r="K461" t="str">
            <v>3.82</v>
          </cell>
          <cell r="L461" t="str">
            <v>25</v>
          </cell>
          <cell r="M461" t="str">
            <v>130</v>
          </cell>
          <cell r="N461" t="str">
            <v>63.23</v>
          </cell>
          <cell r="O461" t="str">
            <v>460</v>
          </cell>
          <cell r="P461" t="str">
            <v>58</v>
          </cell>
          <cell r="Q461" t="str">
            <v>27</v>
          </cell>
          <cell r="R461" t="str">
            <v xml:space="preserve">德育测评 : 5.99分 智育测评 : 49.63分 体育测评 : 1.61分 美育测评 : 3.0分 劳育测评 : 3.0分 </v>
          </cell>
          <cell r="S461" t="str">
            <v>21城乡规划2</v>
          </cell>
        </row>
        <row r="462">
          <cell r="G462" t="str">
            <v>202118340118</v>
          </cell>
          <cell r="H462" t="str">
            <v>时海博</v>
          </cell>
          <cell r="I462" t="str">
            <v>男</v>
          </cell>
          <cell r="J462" t="str">
            <v>中国共产主义青年团团员</v>
          </cell>
          <cell r="K462" t="str">
            <v>3.42</v>
          </cell>
          <cell r="L462" t="str">
            <v>19</v>
          </cell>
          <cell r="M462" t="str">
            <v>54</v>
          </cell>
          <cell r="N462" t="str">
            <v>63.17</v>
          </cell>
          <cell r="O462" t="str">
            <v>461</v>
          </cell>
          <cell r="P462" t="str">
            <v>21</v>
          </cell>
          <cell r="Q462" t="str">
            <v>21</v>
          </cell>
          <cell r="R462" t="str">
            <v xml:space="preserve">德育测评 : 14.0分 智育测评 : 41.89分 体育测评 : 1.28分 美育测评 : 3.0分 劳育测评 : 3.0分 </v>
          </cell>
          <cell r="S462" t="str">
            <v>21野生动物1</v>
          </cell>
        </row>
        <row r="463">
          <cell r="G463" t="str">
            <v>202118510106</v>
          </cell>
          <cell r="H463" t="str">
            <v>冯倩婷</v>
          </cell>
          <cell r="I463" t="str">
            <v>女</v>
          </cell>
          <cell r="J463" t="str">
            <v>群众</v>
          </cell>
          <cell r="K463" t="str">
            <v>4.11</v>
          </cell>
          <cell r="L463" t="str">
            <v>5</v>
          </cell>
          <cell r="M463" t="str">
            <v>42</v>
          </cell>
          <cell r="N463" t="str">
            <v>63.16</v>
          </cell>
          <cell r="O463" t="str">
            <v>462</v>
          </cell>
          <cell r="P463" t="str">
            <v>33</v>
          </cell>
          <cell r="Q463" t="str">
            <v>12</v>
          </cell>
          <cell r="R463" t="str">
            <v xml:space="preserve">德育测评 : 5.0分 智育测评 : 50.46分 体育测评 : 1.7分 美育测评 : 3.0分 劳育测评 : 3.0分 </v>
          </cell>
          <cell r="S463" t="str">
            <v>21旅游管理1</v>
          </cell>
        </row>
        <row r="464">
          <cell r="G464" t="str">
            <v>202118710301</v>
          </cell>
          <cell r="H464" t="str">
            <v>蔡莹</v>
          </cell>
          <cell r="I464" t="str">
            <v>女</v>
          </cell>
          <cell r="J464" t="str">
            <v>中国共产主义青年团团员</v>
          </cell>
          <cell r="K464" t="str">
            <v>3.44</v>
          </cell>
          <cell r="L464" t="str">
            <v>30</v>
          </cell>
          <cell r="M464" t="str">
            <v>305</v>
          </cell>
          <cell r="N464" t="str">
            <v>63.04</v>
          </cell>
          <cell r="O464" t="str">
            <v>463</v>
          </cell>
          <cell r="P464" t="str">
            <v>110</v>
          </cell>
          <cell r="Q464" t="str">
            <v>28</v>
          </cell>
          <cell r="R464" t="str">
            <v xml:space="preserve">德育测评 : 14.0分 智育测评 : 41.04分 体育测评 : 2.0分 美育测评 : 3.0分 劳育测评 : 3.0分 </v>
          </cell>
          <cell r="S464" t="str">
            <v>21园林3</v>
          </cell>
        </row>
        <row r="465">
          <cell r="G465" t="str">
            <v>202118330124</v>
          </cell>
          <cell r="H465" t="str">
            <v>植志源</v>
          </cell>
          <cell r="I465" t="str">
            <v>男</v>
          </cell>
          <cell r="J465" t="str">
            <v>中国共产主义青年团团员</v>
          </cell>
          <cell r="K465" t="str">
            <v>3.79</v>
          </cell>
          <cell r="L465" t="str">
            <v>9</v>
          </cell>
          <cell r="M465" t="str">
            <v>45</v>
          </cell>
          <cell r="N465" t="str">
            <v>63.03</v>
          </cell>
          <cell r="O465" t="str">
            <v>464</v>
          </cell>
          <cell r="P465" t="str">
            <v>10</v>
          </cell>
          <cell r="Q465" t="str">
            <v>10</v>
          </cell>
          <cell r="R465" t="str">
            <v xml:space="preserve">德育测评 : 6.5分 智育测评 : 47.87分 体育测评 : 2.66分 美育测评 : 3.0分 劳育测评 : 3.0分 </v>
          </cell>
          <cell r="S465" t="str">
            <v>21中药资源1</v>
          </cell>
        </row>
        <row r="466">
          <cell r="G466" t="str">
            <v>202118710429</v>
          </cell>
          <cell r="H466" t="str">
            <v>张泽炜</v>
          </cell>
          <cell r="I466" t="str">
            <v>男</v>
          </cell>
          <cell r="J466" t="str">
            <v>中国共产主义青年团团员</v>
          </cell>
          <cell r="K466" t="str">
            <v>3.66</v>
          </cell>
          <cell r="L466" t="str">
            <v>27</v>
          </cell>
          <cell r="M466" t="str">
            <v>258</v>
          </cell>
          <cell r="N466" t="str">
            <v>62.96</v>
          </cell>
          <cell r="O466" t="str">
            <v>465</v>
          </cell>
          <cell r="P466" t="str">
            <v>111</v>
          </cell>
          <cell r="Q466" t="str">
            <v>25</v>
          </cell>
          <cell r="R466" t="str">
            <v xml:space="preserve">德育测评 : 11.98分 智育测评 : 43.67分 体育测评 : 1.31分 美育测评 : 3.0分 劳育测评 : 3.0分 </v>
          </cell>
          <cell r="S466" t="str">
            <v>21园林4</v>
          </cell>
        </row>
        <row r="467">
          <cell r="G467" t="str">
            <v>202118510110</v>
          </cell>
          <cell r="H467" t="str">
            <v>黄宜雯</v>
          </cell>
          <cell r="I467" t="str">
            <v>女</v>
          </cell>
          <cell r="J467" t="str">
            <v>中国共产主义青年团团员</v>
          </cell>
          <cell r="K467" t="str">
            <v>3.74</v>
          </cell>
          <cell r="L467" t="str">
            <v>14</v>
          </cell>
          <cell r="M467" t="str">
            <v>98</v>
          </cell>
          <cell r="N467" t="str">
            <v>62.82</v>
          </cell>
          <cell r="O467" t="str">
            <v>466</v>
          </cell>
          <cell r="P467" t="str">
            <v>34</v>
          </cell>
          <cell r="Q467" t="str">
            <v>13</v>
          </cell>
          <cell r="R467" t="str">
            <v xml:space="preserve">德育测评 : 9.0分 智育测评 : 45.92分 体育测评 : 1.9分 美育测评 : 3.0分 劳育测评 : 3.0分 </v>
          </cell>
          <cell r="S467" t="str">
            <v>21旅游管理1</v>
          </cell>
        </row>
        <row r="468">
          <cell r="G468" t="str">
            <v>202118710406</v>
          </cell>
          <cell r="H468" t="str">
            <v>陈梓仪</v>
          </cell>
          <cell r="I468" t="str">
            <v>男</v>
          </cell>
          <cell r="J468" t="str">
            <v>群众</v>
          </cell>
          <cell r="K468" t="str">
            <v>3.77</v>
          </cell>
          <cell r="L468" t="str">
            <v>23</v>
          </cell>
          <cell r="M468" t="str">
            <v>223</v>
          </cell>
          <cell r="N468" t="str">
            <v>62.71</v>
          </cell>
          <cell r="O468" t="str">
            <v>467</v>
          </cell>
          <cell r="P468" t="str">
            <v>112</v>
          </cell>
          <cell r="Q468" t="str">
            <v>26</v>
          </cell>
          <cell r="R468" t="str">
            <v xml:space="preserve">德育测评 : 10.0分 智育测评 : 44.98分 体育测评 : 1.73分 美育测评 : 3.0分 劳育测评 : 3.0分 </v>
          </cell>
          <cell r="S468" t="str">
            <v>21园林4</v>
          </cell>
        </row>
        <row r="469">
          <cell r="G469" t="str">
            <v>202118210201</v>
          </cell>
          <cell r="H469" t="str">
            <v>陈俊豪</v>
          </cell>
          <cell r="I469" t="str">
            <v>男</v>
          </cell>
          <cell r="J469" t="str">
            <v>群众</v>
          </cell>
          <cell r="K469" t="str">
            <v>3.85</v>
          </cell>
          <cell r="L469" t="str">
            <v>18</v>
          </cell>
          <cell r="M469" t="str">
            <v>106</v>
          </cell>
          <cell r="N469" t="str">
            <v>62.7</v>
          </cell>
          <cell r="O469" t="str">
            <v>468</v>
          </cell>
          <cell r="P469" t="str">
            <v>51</v>
          </cell>
          <cell r="Q469" t="str">
            <v>25</v>
          </cell>
          <cell r="R469" t="str">
            <v xml:space="preserve">德育测评 : 6.0分 智育测评 : 49.36分 体育测评 : 1.34分 美育测评 : 3.0分 劳育测评 : 3.0分 </v>
          </cell>
          <cell r="S469" t="str">
            <v>21风景园林2</v>
          </cell>
        </row>
        <row r="470">
          <cell r="G470" t="str">
            <v>202118710414</v>
          </cell>
          <cell r="H470" t="str">
            <v>卢毅</v>
          </cell>
          <cell r="I470" t="str">
            <v>男</v>
          </cell>
          <cell r="J470" t="str">
            <v>中国共产主义青年团团员</v>
          </cell>
          <cell r="K470" t="str">
            <v>3.62</v>
          </cell>
          <cell r="L470" t="str">
            <v>29</v>
          </cell>
          <cell r="M470" t="str">
            <v>275</v>
          </cell>
          <cell r="N470" t="str">
            <v>62.7</v>
          </cell>
          <cell r="O470" t="str">
            <v>468</v>
          </cell>
          <cell r="P470" t="str">
            <v>113</v>
          </cell>
          <cell r="Q470" t="str">
            <v>27</v>
          </cell>
          <cell r="R470" t="str">
            <v xml:space="preserve">德育测评 : 11.99分 智育测评 : 43.19分 体育测评 : 1.52分 美育测评 : 3.0分 劳育测评 : 3.0分 </v>
          </cell>
          <cell r="S470" t="str">
            <v>21园林4</v>
          </cell>
        </row>
        <row r="471">
          <cell r="G471" t="str">
            <v>202118220119</v>
          </cell>
          <cell r="H471" t="str">
            <v>刘姝荻</v>
          </cell>
          <cell r="I471" t="str">
            <v>女</v>
          </cell>
          <cell r="J471" t="str">
            <v>群众</v>
          </cell>
          <cell r="K471" t="str">
            <v>3.86</v>
          </cell>
          <cell r="L471" t="str">
            <v>18</v>
          </cell>
          <cell r="M471" t="str">
            <v>55</v>
          </cell>
          <cell r="N471" t="str">
            <v>62.67</v>
          </cell>
          <cell r="O471" t="str">
            <v>470</v>
          </cell>
          <cell r="P471" t="str">
            <v>48</v>
          </cell>
          <cell r="Q471" t="str">
            <v>20</v>
          </cell>
          <cell r="R471" t="str">
            <v xml:space="preserve">德育测评 : 6.0分 智育测评 : 49.03分 体育测评 : 1.64分 美育测评 : 3.0分 劳育测评 : 3.0分 </v>
          </cell>
          <cell r="S471" t="str">
            <v>21风景园林国际班1</v>
          </cell>
        </row>
        <row r="472">
          <cell r="G472" t="str">
            <v>202118220130</v>
          </cell>
          <cell r="H472" t="str">
            <v>王依敏</v>
          </cell>
          <cell r="I472" t="str">
            <v>女</v>
          </cell>
          <cell r="J472" t="str">
            <v>群众</v>
          </cell>
          <cell r="K472" t="str">
            <v>3.82</v>
          </cell>
          <cell r="L472" t="str">
            <v>19</v>
          </cell>
          <cell r="M472" t="str">
            <v>63</v>
          </cell>
          <cell r="N472" t="str">
            <v>62.55</v>
          </cell>
          <cell r="O472" t="str">
            <v>471</v>
          </cell>
          <cell r="P472" t="str">
            <v>49</v>
          </cell>
          <cell r="Q472" t="str">
            <v>21</v>
          </cell>
          <cell r="R472" t="str">
            <v xml:space="preserve">德育测评 : 6.0分 智育测评 : 48.52分 体育测评 : 2.03分 美育测评 : 3.0分 劳育测评 : 3.0分 </v>
          </cell>
          <cell r="S472" t="str">
            <v>21风景园林国际班1</v>
          </cell>
        </row>
        <row r="473">
          <cell r="G473" t="str">
            <v>202118220224</v>
          </cell>
          <cell r="H473" t="str">
            <v>潘文钰</v>
          </cell>
          <cell r="I473" t="str">
            <v>女</v>
          </cell>
          <cell r="J473" t="str">
            <v>中国共产主义青年团团员</v>
          </cell>
          <cell r="K473" t="str">
            <v>3.15</v>
          </cell>
          <cell r="L473" t="str">
            <v>29</v>
          </cell>
          <cell r="M473" t="str">
            <v>144</v>
          </cell>
          <cell r="N473" t="str">
            <v>62.54</v>
          </cell>
          <cell r="O473" t="str">
            <v>472</v>
          </cell>
          <cell r="P473" t="str">
            <v>50</v>
          </cell>
          <cell r="Q473" t="str">
            <v>29</v>
          </cell>
          <cell r="R473" t="str">
            <v xml:space="preserve">德育测评 : 14.99分 智育测评 : 40.01分 体育测评 : 1.54分 美育测评 : 3.0分 劳育测评 : 3.0分 </v>
          </cell>
          <cell r="S473" t="str">
            <v>21风景园林国际班2</v>
          </cell>
        </row>
        <row r="474">
          <cell r="G474" t="str">
            <v>202118710319</v>
          </cell>
          <cell r="H474" t="str">
            <v>林奕宏</v>
          </cell>
          <cell r="I474" t="str">
            <v>男</v>
          </cell>
          <cell r="J474" t="str">
            <v>中国共产主义青年团团员</v>
          </cell>
          <cell r="K474" t="str">
            <v>3.77</v>
          </cell>
          <cell r="L474" t="str">
            <v>26</v>
          </cell>
          <cell r="M474" t="str">
            <v>224</v>
          </cell>
          <cell r="N474" t="str">
            <v>62.53</v>
          </cell>
          <cell r="O474" t="str">
            <v>473</v>
          </cell>
          <cell r="P474" t="str">
            <v>114</v>
          </cell>
          <cell r="Q474" t="str">
            <v>29</v>
          </cell>
          <cell r="R474" t="str">
            <v xml:space="preserve">德育测评 : 10.0分 智育测评 : 44.98分 体育测评 : 1.55分 美育测评 : 3.0分 劳育测评 : 3.0分 </v>
          </cell>
          <cell r="S474" t="str">
            <v>21园林3</v>
          </cell>
        </row>
        <row r="475">
          <cell r="G475" t="str">
            <v>202118510127</v>
          </cell>
          <cell r="H475" t="str">
            <v>钟健锋</v>
          </cell>
          <cell r="I475" t="str">
            <v>男</v>
          </cell>
          <cell r="J475" t="str">
            <v>群众</v>
          </cell>
          <cell r="K475" t="str">
            <v>3.95</v>
          </cell>
          <cell r="L475" t="str">
            <v>8</v>
          </cell>
          <cell r="M475" t="str">
            <v>65</v>
          </cell>
          <cell r="N475" t="str">
            <v>62.51</v>
          </cell>
          <cell r="O475" t="str">
            <v>474</v>
          </cell>
          <cell r="P475" t="str">
            <v>35</v>
          </cell>
          <cell r="Q475" t="str">
            <v>14</v>
          </cell>
          <cell r="R475" t="str">
            <v xml:space="preserve">德育测评 : 6.0分 智育测评 : 48.49分 体育测评 : 2.02分 美育测评 : 3.0分 劳育测评 : 3.0分 </v>
          </cell>
          <cell r="S475" t="str">
            <v>21旅游管理1</v>
          </cell>
        </row>
        <row r="476">
          <cell r="G476" t="str">
            <v>202118110120</v>
          </cell>
          <cell r="H476" t="str">
            <v>熊昊</v>
          </cell>
          <cell r="I476" t="str">
            <v>男</v>
          </cell>
          <cell r="J476" t="str">
            <v>中国共产主义青年团团员</v>
          </cell>
          <cell r="K476" t="str">
            <v>3.74</v>
          </cell>
          <cell r="L476" t="str">
            <v>17</v>
          </cell>
          <cell r="M476" t="str">
            <v>44</v>
          </cell>
          <cell r="N476" t="str">
            <v>62.35</v>
          </cell>
          <cell r="O476" t="str">
            <v>475</v>
          </cell>
          <cell r="P476" t="str">
            <v>38</v>
          </cell>
          <cell r="Q476" t="str">
            <v>16</v>
          </cell>
          <cell r="R476" t="str">
            <v xml:space="preserve">德育测评 : 10.0分 智育测评 : 45.01分 体育测评 : 1.34分 美育测评 : 3.0分 劳育测评 : 3.0分 </v>
          </cell>
          <cell r="S476" t="str">
            <v>21林学1</v>
          </cell>
        </row>
        <row r="477">
          <cell r="G477" t="str">
            <v>202118610106</v>
          </cell>
          <cell r="H477" t="str">
            <v>黄熙彤</v>
          </cell>
          <cell r="I477" t="str">
            <v>女</v>
          </cell>
          <cell r="J477" t="str">
            <v>群众</v>
          </cell>
          <cell r="K477" t="str">
            <v>4.13</v>
          </cell>
          <cell r="L477" t="str">
            <v>17</v>
          </cell>
          <cell r="M477" t="str">
            <v>22</v>
          </cell>
          <cell r="N477" t="str">
            <v>62.32</v>
          </cell>
          <cell r="O477" t="str">
            <v>476</v>
          </cell>
          <cell r="P477" t="str">
            <v>25</v>
          </cell>
          <cell r="Q477" t="str">
            <v>25</v>
          </cell>
          <cell r="R477" t="str">
            <v xml:space="preserve">德育测评 : 6.0分 智育测评 : 48.33分 体育测评 : 1.99分 美育测评 : 3.0分 劳育测评 : 3.0分 </v>
          </cell>
          <cell r="S477" t="str">
            <v>21森林保护1</v>
          </cell>
        </row>
        <row r="478">
          <cell r="G478" t="str">
            <v>202118340104</v>
          </cell>
          <cell r="H478" t="str">
            <v>陈智聪</v>
          </cell>
          <cell r="I478" t="str">
            <v>男</v>
          </cell>
          <cell r="J478" t="str">
            <v>中国共产主义青年团团员</v>
          </cell>
          <cell r="K478" t="str">
            <v>3.28</v>
          </cell>
          <cell r="L478" t="str">
            <v>23</v>
          </cell>
          <cell r="M478" t="str">
            <v>60</v>
          </cell>
          <cell r="N478" t="str">
            <v>62.29</v>
          </cell>
          <cell r="O478" t="str">
            <v>477</v>
          </cell>
          <cell r="P478" t="str">
            <v>22</v>
          </cell>
          <cell r="Q478" t="str">
            <v>22</v>
          </cell>
          <cell r="R478" t="str">
            <v xml:space="preserve">德育测评 : 14.0分 智育测评 : 40.18分 体育测评 : 2.11分 美育测评 : 3.0分 劳育测评 : 3.0分 </v>
          </cell>
          <cell r="S478" t="str">
            <v>21野生动物1</v>
          </cell>
        </row>
        <row r="479">
          <cell r="G479" t="str">
            <v>202118320129</v>
          </cell>
          <cell r="H479" t="str">
            <v>朱灿霖</v>
          </cell>
          <cell r="I479" t="str">
            <v>男</v>
          </cell>
          <cell r="J479" t="str">
            <v>群众</v>
          </cell>
          <cell r="K479" t="str">
            <v>3.99</v>
          </cell>
          <cell r="L479" t="str">
            <v>23</v>
          </cell>
          <cell r="M479" t="str">
            <v>51</v>
          </cell>
          <cell r="N479" t="str">
            <v>62.28</v>
          </cell>
          <cell r="O479" t="str">
            <v>478</v>
          </cell>
          <cell r="P479" t="str">
            <v>26</v>
          </cell>
          <cell r="Q479" t="str">
            <v>26</v>
          </cell>
          <cell r="R479" t="str">
            <v xml:space="preserve">德育测评 : 6.0分 智育测评 : 48.98分 体育测评 : 1.3分 美育测评 : 3.0分 劳育测评 : 3.0分 </v>
          </cell>
          <cell r="S479" t="str">
            <v>21城规振兴班1</v>
          </cell>
        </row>
        <row r="480">
          <cell r="G480" t="str">
            <v>202118310229</v>
          </cell>
          <cell r="H480" t="str">
            <v>钟思源</v>
          </cell>
          <cell r="I480" t="str">
            <v>男</v>
          </cell>
          <cell r="J480" t="str">
            <v>群众</v>
          </cell>
          <cell r="K480" t="str">
            <v>3.69</v>
          </cell>
          <cell r="L480" t="str">
            <v>29</v>
          </cell>
          <cell r="M480" t="str">
            <v>150</v>
          </cell>
          <cell r="N480" t="str">
            <v>62.18</v>
          </cell>
          <cell r="O480" t="str">
            <v>479</v>
          </cell>
          <cell r="P480" t="str">
            <v>59</v>
          </cell>
          <cell r="Q480" t="str">
            <v>28</v>
          </cell>
          <cell r="R480" t="str">
            <v xml:space="preserve">德育测评 : 6.97分 智育测评 : 47.98分 体育测评 : 1.23分 美育测评 : 3.0分 劳育测评 : 3.0分 </v>
          </cell>
          <cell r="S480" t="str">
            <v>21城乡规划2</v>
          </cell>
        </row>
        <row r="481">
          <cell r="G481" t="str">
            <v>202118510219</v>
          </cell>
          <cell r="H481" t="str">
            <v>王轶豪</v>
          </cell>
          <cell r="I481" t="str">
            <v>男</v>
          </cell>
          <cell r="J481" t="str">
            <v>群众</v>
          </cell>
          <cell r="K481" t="str">
            <v>3.95</v>
          </cell>
          <cell r="L481" t="str">
            <v>20</v>
          </cell>
          <cell r="M481" t="str">
            <v>66</v>
          </cell>
          <cell r="N481" t="str">
            <v>62.12</v>
          </cell>
          <cell r="O481" t="str">
            <v>480</v>
          </cell>
          <cell r="P481" t="str">
            <v>36</v>
          </cell>
          <cell r="Q481" t="str">
            <v>22</v>
          </cell>
          <cell r="R481" t="str">
            <v xml:space="preserve">德育测评 : 5.92分 智育测评 : 48.49分 体育测评 : 1.71分 美育测评 : 3.0分 劳育测评 : 3.0分 </v>
          </cell>
          <cell r="S481" t="str">
            <v>21旅游管理2</v>
          </cell>
        </row>
        <row r="482">
          <cell r="G482" t="str">
            <v>202118330123</v>
          </cell>
          <cell r="H482" t="str">
            <v>植嘉华</v>
          </cell>
          <cell r="I482" t="str">
            <v>男</v>
          </cell>
          <cell r="J482" t="str">
            <v>群众</v>
          </cell>
          <cell r="K482" t="str">
            <v>3.75</v>
          </cell>
          <cell r="L482" t="str">
            <v>10</v>
          </cell>
          <cell r="M482" t="str">
            <v>52</v>
          </cell>
          <cell r="N482" t="str">
            <v>62.08</v>
          </cell>
          <cell r="O482" t="str">
            <v>481</v>
          </cell>
          <cell r="P482" t="str">
            <v>11</v>
          </cell>
          <cell r="Q482" t="str">
            <v>11</v>
          </cell>
          <cell r="R482" t="str">
            <v xml:space="preserve">德育测评 : 6.0分 智育测评 : 47.27分 体育测评 : 2.81分 美育测评 : 3.0分 劳育测评 : 3.0分 </v>
          </cell>
          <cell r="S482" t="str">
            <v>21中药资源1</v>
          </cell>
        </row>
        <row r="483">
          <cell r="G483" t="str">
            <v>202118710113</v>
          </cell>
          <cell r="H483" t="str">
            <v>吕浩然</v>
          </cell>
          <cell r="I483" t="str">
            <v>男</v>
          </cell>
          <cell r="J483" t="str">
            <v>中国共产主义青年团团员</v>
          </cell>
          <cell r="K483" t="str">
            <v>3.24</v>
          </cell>
          <cell r="L483" t="str">
            <v>31</v>
          </cell>
          <cell r="M483" t="str">
            <v>319</v>
          </cell>
          <cell r="N483" t="str">
            <v>61.63</v>
          </cell>
          <cell r="O483" t="str">
            <v>482</v>
          </cell>
          <cell r="P483" t="str">
            <v>115</v>
          </cell>
          <cell r="Q483" t="str">
            <v>31</v>
          </cell>
          <cell r="R483" t="str">
            <v xml:space="preserve">德育测评 : 15.0分 智育测评 : 38.66分 体育测评 : 1.37分 美育测评 : 3.0分 劳育测评 : 3.6分 </v>
          </cell>
          <cell r="S483" t="str">
            <v>21园林1</v>
          </cell>
        </row>
        <row r="484">
          <cell r="G484" t="str">
            <v>202118220103</v>
          </cell>
          <cell r="H484" t="str">
            <v>邓伟钦</v>
          </cell>
          <cell r="I484" t="str">
            <v>男</v>
          </cell>
          <cell r="J484" t="str">
            <v>群众</v>
          </cell>
          <cell r="K484" t="str">
            <v>3.76</v>
          </cell>
          <cell r="L484" t="str">
            <v>22</v>
          </cell>
          <cell r="M484" t="str">
            <v>77</v>
          </cell>
          <cell r="N484" t="str">
            <v>61.56</v>
          </cell>
          <cell r="O484" t="str">
            <v>483</v>
          </cell>
          <cell r="P484" t="str">
            <v>51</v>
          </cell>
          <cell r="Q484" t="str">
            <v>22</v>
          </cell>
          <cell r="R484" t="str">
            <v xml:space="preserve">德育测评 : 6.0分 智育测评 : 47.76分 体育测评 : 1.8分 美育测评 : 3.0分 劳育测评 : 3.0分 </v>
          </cell>
          <cell r="S484" t="str">
            <v>21风景园林国际班1</v>
          </cell>
        </row>
        <row r="485">
          <cell r="G485" t="str">
            <v>202118220117</v>
          </cell>
          <cell r="H485" t="str">
            <v>林晓桐</v>
          </cell>
          <cell r="I485" t="str">
            <v>女</v>
          </cell>
          <cell r="J485" t="str">
            <v>群众</v>
          </cell>
          <cell r="K485" t="str">
            <v>3.78</v>
          </cell>
          <cell r="L485" t="str">
            <v>21</v>
          </cell>
          <cell r="M485" t="str">
            <v>70</v>
          </cell>
          <cell r="N485" t="str">
            <v>61.48</v>
          </cell>
          <cell r="O485" t="str">
            <v>484</v>
          </cell>
          <cell r="P485" t="str">
            <v>52</v>
          </cell>
          <cell r="Q485" t="str">
            <v>23</v>
          </cell>
          <cell r="R485" t="str">
            <v xml:space="preserve">德育测评 : 6.0分 智育测评 : 48.01分 体育测评 : 1.47分 美育测评 : 3.0分 劳育测评 : 3.0分 </v>
          </cell>
          <cell r="S485" t="str">
            <v>21风景园林国际班1</v>
          </cell>
        </row>
        <row r="486">
          <cell r="G486" t="str">
            <v>202018710220</v>
          </cell>
          <cell r="H486" t="str">
            <v>谢粤</v>
          </cell>
          <cell r="I486" t="str">
            <v>男</v>
          </cell>
          <cell r="J486" t="str">
            <v>中国共产主义青年团团员</v>
          </cell>
          <cell r="K486" t="str">
            <v>3.66</v>
          </cell>
          <cell r="L486" t="str">
            <v>26</v>
          </cell>
          <cell r="M486" t="str">
            <v>259</v>
          </cell>
          <cell r="N486" t="str">
            <v>61.39</v>
          </cell>
          <cell r="O486" t="str">
            <v>485</v>
          </cell>
          <cell r="P486" t="str">
            <v>116</v>
          </cell>
          <cell r="Q486" t="str">
            <v>28</v>
          </cell>
          <cell r="R486" t="str">
            <v xml:space="preserve">德育测评 : 9.99分 智育测评 : 43.67分 体育测评 : 1.73分 美育测评 : 3.0分 劳育测评 : 3.0分 </v>
          </cell>
          <cell r="S486" t="str">
            <v>21园林4</v>
          </cell>
        </row>
        <row r="487">
          <cell r="G487" t="str">
            <v>202118210205</v>
          </cell>
          <cell r="H487" t="str">
            <v>池瑜婷</v>
          </cell>
          <cell r="I487" t="str">
            <v>女</v>
          </cell>
          <cell r="J487" t="str">
            <v>中国共产主义青年团团员</v>
          </cell>
          <cell r="K487" t="str">
            <v>3.53</v>
          </cell>
          <cell r="L487" t="str">
            <v>25</v>
          </cell>
          <cell r="M487" t="str">
            <v>148</v>
          </cell>
          <cell r="N487" t="str">
            <v>61.34</v>
          </cell>
          <cell r="O487" t="str">
            <v>486</v>
          </cell>
          <cell r="P487" t="str">
            <v>52</v>
          </cell>
          <cell r="Q487" t="str">
            <v>26</v>
          </cell>
          <cell r="R487" t="str">
            <v xml:space="preserve">德育测评 : 8.98分 智育测评 : 45.26分 体育测评 : 1.1分 美育测评 : 3.0分 劳育测评 : 3.0分 </v>
          </cell>
          <cell r="S487" t="str">
            <v>21风景园林2</v>
          </cell>
        </row>
        <row r="488">
          <cell r="G488" t="str">
            <v>202118710401</v>
          </cell>
          <cell r="H488" t="str">
            <v>陈广炫</v>
          </cell>
          <cell r="I488" t="str">
            <v>男</v>
          </cell>
          <cell r="J488" t="str">
            <v>群众</v>
          </cell>
          <cell r="K488" t="str">
            <v>3.97</v>
          </cell>
          <cell r="L488" t="str">
            <v>11</v>
          </cell>
          <cell r="M488" t="str">
            <v>143</v>
          </cell>
          <cell r="N488" t="str">
            <v>61.28</v>
          </cell>
          <cell r="O488" t="str">
            <v>487</v>
          </cell>
          <cell r="P488" t="str">
            <v>117</v>
          </cell>
          <cell r="Q488" t="str">
            <v>29</v>
          </cell>
          <cell r="R488" t="str">
            <v xml:space="preserve">德育测评 : 5.99分 智育测评 : 47.36分 体育测评 : 1.93分 美育测评 : 3.0分 劳育测评 : 3.0分 </v>
          </cell>
          <cell r="S488" t="str">
            <v>21园林4</v>
          </cell>
        </row>
        <row r="489">
          <cell r="G489" t="str">
            <v>202118310206</v>
          </cell>
          <cell r="H489" t="str">
            <v>李昊衡</v>
          </cell>
          <cell r="I489" t="str">
            <v>男</v>
          </cell>
          <cell r="J489" t="str">
            <v>群众</v>
          </cell>
          <cell r="K489" t="str">
            <v>3.74</v>
          </cell>
          <cell r="L489" t="str">
            <v>27</v>
          </cell>
          <cell r="M489" t="str">
            <v>139</v>
          </cell>
          <cell r="N489" t="str">
            <v>60.94</v>
          </cell>
          <cell r="O489" t="str">
            <v>488</v>
          </cell>
          <cell r="P489" t="str">
            <v>60</v>
          </cell>
          <cell r="Q489" t="str">
            <v>29</v>
          </cell>
          <cell r="R489" t="str">
            <v xml:space="preserve">德育测评 : 5.93分 智育测评 : 47.62分 体育测评 : 1.39分 美育测评 : 3.0分 劳育测评 : 3.0分 </v>
          </cell>
          <cell r="S489" t="str">
            <v>21城乡规划2</v>
          </cell>
        </row>
        <row r="490">
          <cell r="G490" t="str">
            <v>202118330115</v>
          </cell>
          <cell r="H490" t="str">
            <v>王艺澄</v>
          </cell>
          <cell r="I490" t="str">
            <v>女</v>
          </cell>
          <cell r="J490" t="str">
            <v>中国共产主义青年团团员</v>
          </cell>
          <cell r="K490" t="str">
            <v>3.61</v>
          </cell>
          <cell r="L490" t="str">
            <v>13</v>
          </cell>
          <cell r="M490" t="str">
            <v>62</v>
          </cell>
          <cell r="N490" t="str">
            <v>60.94</v>
          </cell>
          <cell r="O490" t="str">
            <v>488</v>
          </cell>
          <cell r="P490" t="str">
            <v>12</v>
          </cell>
          <cell r="Q490" t="str">
            <v>12</v>
          </cell>
          <cell r="R490" t="str">
            <v xml:space="preserve">德育测评 : 6.8分 智育测评 : 45.52分 体育测评 : 2.62分 美育测评 : 3.0分 劳育测评 : 3.0分 </v>
          </cell>
          <cell r="S490" t="str">
            <v>21中药资源1</v>
          </cell>
        </row>
        <row r="491">
          <cell r="G491" t="str">
            <v>202118110314</v>
          </cell>
          <cell r="H491" t="str">
            <v>屈奕宏</v>
          </cell>
          <cell r="I491" t="str">
            <v>男</v>
          </cell>
          <cell r="J491" t="str">
            <v>群众</v>
          </cell>
          <cell r="K491" t="str">
            <v>3.53</v>
          </cell>
          <cell r="L491" t="str">
            <v>23</v>
          </cell>
          <cell r="M491" t="str">
            <v>48</v>
          </cell>
          <cell r="N491" t="str">
            <v>60.93</v>
          </cell>
          <cell r="O491" t="str">
            <v>490</v>
          </cell>
          <cell r="P491" t="str">
            <v>39</v>
          </cell>
          <cell r="Q491" t="str">
            <v>23</v>
          </cell>
          <cell r="R491" t="str">
            <v xml:space="preserve">德育测评 : 10.91分 智育测评 : 42.48分 体育测评 : 1.54分 美育测评 : 3.0分 劳育测评 : 3.0分 </v>
          </cell>
          <cell r="S491" t="str">
            <v>21林学2</v>
          </cell>
        </row>
        <row r="492">
          <cell r="G492" t="str">
            <v>202118330104</v>
          </cell>
          <cell r="H492" t="str">
            <v>陈凯仪</v>
          </cell>
          <cell r="I492" t="str">
            <v>女</v>
          </cell>
          <cell r="J492" t="str">
            <v>中国共产主义青年团团员</v>
          </cell>
          <cell r="K492" t="str">
            <v>3.67</v>
          </cell>
          <cell r="L492" t="str">
            <v>12</v>
          </cell>
          <cell r="M492" t="str">
            <v>57</v>
          </cell>
          <cell r="N492" t="str">
            <v>60.77</v>
          </cell>
          <cell r="O492" t="str">
            <v>491</v>
          </cell>
          <cell r="P492" t="str">
            <v>13</v>
          </cell>
          <cell r="Q492" t="str">
            <v>13</v>
          </cell>
          <cell r="R492" t="str">
            <v xml:space="preserve">德育测评 : 7.0分 智育测评 : 45.77分 体育测评 : 2.0分 美育测评 : 3.0分 劳育测评 : 3.0分 </v>
          </cell>
          <cell r="S492" t="str">
            <v>21中药资源1</v>
          </cell>
        </row>
        <row r="493">
          <cell r="G493" t="str">
            <v>202118340107</v>
          </cell>
          <cell r="H493" t="str">
            <v>董依茹</v>
          </cell>
          <cell r="I493" t="str">
            <v>女</v>
          </cell>
          <cell r="J493" t="str">
            <v>中国共产主义青年团团员</v>
          </cell>
          <cell r="K493" t="str">
            <v>3.19</v>
          </cell>
          <cell r="L493" t="str">
            <v>24</v>
          </cell>
          <cell r="M493" t="str">
            <v>63</v>
          </cell>
          <cell r="N493" t="str">
            <v>60.68</v>
          </cell>
          <cell r="O493" t="str">
            <v>492</v>
          </cell>
          <cell r="P493" t="str">
            <v>23</v>
          </cell>
          <cell r="Q493" t="str">
            <v>23</v>
          </cell>
          <cell r="R493" t="str">
            <v xml:space="preserve">德育测评 : 14.0分 智育测评 : 39.08分 体育测评 : 1.6分 美育测评 : 3.0分 劳育测评 : 3.0分 </v>
          </cell>
          <cell r="S493" t="str">
            <v>21野生动物1</v>
          </cell>
        </row>
        <row r="494">
          <cell r="G494" t="str">
            <v>202118210127</v>
          </cell>
          <cell r="H494" t="str">
            <v>张朝鑫</v>
          </cell>
          <cell r="I494" t="str">
            <v>男</v>
          </cell>
          <cell r="J494" t="str">
            <v>群众</v>
          </cell>
          <cell r="K494" t="str">
            <v>3.67</v>
          </cell>
          <cell r="L494" t="str">
            <v>24</v>
          </cell>
          <cell r="M494" t="str">
            <v>133</v>
          </cell>
          <cell r="N494" t="str">
            <v>60.61</v>
          </cell>
          <cell r="O494" t="str">
            <v>493</v>
          </cell>
          <cell r="P494" t="str">
            <v>53</v>
          </cell>
          <cell r="Q494" t="str">
            <v>27</v>
          </cell>
          <cell r="R494" t="str">
            <v xml:space="preserve">德育测评 : 5.99分 智育测评 : 47.05分 体育测评 : 1.57分 美育测评 : 3.0分 劳育测评 : 3.0分 </v>
          </cell>
          <cell r="S494" t="str">
            <v>21风景园林1</v>
          </cell>
        </row>
        <row r="495">
          <cell r="G495" t="str">
            <v>202118320126</v>
          </cell>
          <cell r="H495" t="str">
            <v>袁偶钰</v>
          </cell>
          <cell r="I495" t="str">
            <v>女</v>
          </cell>
          <cell r="J495" t="str">
            <v>群众</v>
          </cell>
          <cell r="K495" t="str">
            <v>3.86</v>
          </cell>
          <cell r="L495" t="str">
            <v>27</v>
          </cell>
          <cell r="M495" t="str">
            <v>66</v>
          </cell>
          <cell r="N495" t="str">
            <v>60.47</v>
          </cell>
          <cell r="O495" t="str">
            <v>494</v>
          </cell>
          <cell r="P495" t="str">
            <v>27</v>
          </cell>
          <cell r="Q495" t="str">
            <v>27</v>
          </cell>
          <cell r="R495" t="str">
            <v xml:space="preserve">德育测评 : 6.0分 智育测评 : 47.39分 体育测评 : 1.08分 美育测评 : 3.0分 劳育测评 : 3.0分 </v>
          </cell>
          <cell r="S495" t="str">
            <v>21城规振兴班1</v>
          </cell>
        </row>
        <row r="496">
          <cell r="G496" t="str">
            <v>202118320109</v>
          </cell>
          <cell r="H496" t="str">
            <v>李瑞祺</v>
          </cell>
          <cell r="I496" t="str">
            <v>男</v>
          </cell>
          <cell r="J496" t="str">
            <v>群众</v>
          </cell>
          <cell r="K496" t="str">
            <v>3.85</v>
          </cell>
          <cell r="L496" t="str">
            <v>28</v>
          </cell>
          <cell r="M496" t="str">
            <v>68</v>
          </cell>
          <cell r="N496" t="str">
            <v>60.45</v>
          </cell>
          <cell r="O496" t="str">
            <v>495</v>
          </cell>
          <cell r="P496" t="str">
            <v>28</v>
          </cell>
          <cell r="Q496" t="str">
            <v>28</v>
          </cell>
          <cell r="R496" t="str">
            <v xml:space="preserve">德育测评 : 6.0分 智育测评 : 47.27分 体育测评 : 1.18分 美育测评 : 3.0分 劳育测评 : 3.0分 </v>
          </cell>
          <cell r="S496" t="str">
            <v>21城规振兴班1</v>
          </cell>
        </row>
        <row r="497">
          <cell r="G497" t="str">
            <v>202118310219</v>
          </cell>
          <cell r="H497" t="str">
            <v>许锦锋</v>
          </cell>
          <cell r="I497" t="str">
            <v>男</v>
          </cell>
          <cell r="J497" t="str">
            <v>群众</v>
          </cell>
          <cell r="K497" t="str">
            <v>3.7</v>
          </cell>
          <cell r="L497" t="str">
            <v>28</v>
          </cell>
          <cell r="M497" t="str">
            <v>149</v>
          </cell>
          <cell r="N497" t="str">
            <v>60.41</v>
          </cell>
          <cell r="O497" t="str">
            <v>496</v>
          </cell>
          <cell r="P497" t="str">
            <v>61</v>
          </cell>
          <cell r="Q497" t="str">
            <v>30</v>
          </cell>
          <cell r="R497" t="str">
            <v xml:space="preserve">德育测评 : 5.99分 智育测评 : 47.11分 体育测评 : 1.31分 美育测评 : 3.0分 劳育测评 : 3.0分 </v>
          </cell>
          <cell r="S497" t="str">
            <v>21城乡规划2</v>
          </cell>
        </row>
        <row r="498">
          <cell r="G498" t="str">
            <v>202118220136</v>
          </cell>
          <cell r="H498" t="str">
            <v>张燊怡</v>
          </cell>
          <cell r="I498" t="str">
            <v>女</v>
          </cell>
          <cell r="J498" t="str">
            <v>中国共产主义青年团团员</v>
          </cell>
          <cell r="K498" t="str">
            <v>3.22</v>
          </cell>
          <cell r="L498" t="str">
            <v>32</v>
          </cell>
          <cell r="M498" t="str">
            <v>140</v>
          </cell>
          <cell r="N498" t="str">
            <v>60.32</v>
          </cell>
          <cell r="O498" t="str">
            <v>497</v>
          </cell>
          <cell r="P498" t="str">
            <v>53</v>
          </cell>
          <cell r="Q498" t="str">
            <v>24</v>
          </cell>
          <cell r="R498" t="str">
            <v xml:space="preserve">德育测评 : 12.0分 智育测评 : 40.9分 体育测评 : 1.42分 美育测评 : 3.0分 劳育测评 : 3.0分 </v>
          </cell>
          <cell r="S498" t="str">
            <v>21风景园林国际班1</v>
          </cell>
        </row>
        <row r="499">
          <cell r="G499" t="str">
            <v>202118510101</v>
          </cell>
          <cell r="H499" t="str">
            <v>阿雅思</v>
          </cell>
          <cell r="I499" t="str">
            <v>女</v>
          </cell>
          <cell r="J499" t="str">
            <v>中国共产主义青年团团员</v>
          </cell>
          <cell r="K499" t="str">
            <v>3.57</v>
          </cell>
          <cell r="L499" t="str">
            <v>15</v>
          </cell>
          <cell r="M499" t="str">
            <v>109</v>
          </cell>
          <cell r="N499" t="str">
            <v>60.28</v>
          </cell>
          <cell r="O499" t="str">
            <v>498</v>
          </cell>
          <cell r="P499" t="str">
            <v>37</v>
          </cell>
          <cell r="Q499" t="str">
            <v>15</v>
          </cell>
          <cell r="R499" t="str">
            <v xml:space="preserve">德育测评 : 9.0分 智育测评 : 43.83分 体育测评 : 1.45分 美育测评 : 3.0分 劳育测评 : 3.0分 </v>
          </cell>
          <cell r="S499" t="str">
            <v>21旅游管理1</v>
          </cell>
        </row>
        <row r="500">
          <cell r="G500" t="str">
            <v>202118110113</v>
          </cell>
          <cell r="H500" t="str">
            <v>刘宇峰</v>
          </cell>
          <cell r="I500" t="str">
            <v>男</v>
          </cell>
          <cell r="J500" t="str">
            <v>群众</v>
          </cell>
          <cell r="K500" t="str">
            <v>3.9</v>
          </cell>
          <cell r="L500" t="str">
            <v>15</v>
          </cell>
          <cell r="M500" t="str">
            <v>40</v>
          </cell>
          <cell r="N500" t="str">
            <v>60.25</v>
          </cell>
          <cell r="O500" t="str">
            <v>499</v>
          </cell>
          <cell r="P500" t="str">
            <v>40</v>
          </cell>
          <cell r="Q500" t="str">
            <v>17</v>
          </cell>
          <cell r="R500" t="str">
            <v xml:space="preserve">德育测评 : 6.0分 智育测评 : 46.94分 体育测评 : 1.31分 美育测评 : 3.0分 劳育测评 : 3.0分 </v>
          </cell>
          <cell r="S500" t="str">
            <v>21林学1</v>
          </cell>
        </row>
        <row r="501">
          <cell r="G501" t="str">
            <v>202118710426</v>
          </cell>
          <cell r="H501" t="str">
            <v>曾钞</v>
          </cell>
          <cell r="I501" t="str">
            <v>男</v>
          </cell>
          <cell r="J501" t="str">
            <v>群众</v>
          </cell>
          <cell r="K501" t="str">
            <v>3.91</v>
          </cell>
          <cell r="L501" t="str">
            <v>14</v>
          </cell>
          <cell r="M501" t="str">
            <v>166</v>
          </cell>
          <cell r="N501" t="str">
            <v>60.22</v>
          </cell>
          <cell r="O501" t="str">
            <v>500</v>
          </cell>
          <cell r="P501" t="str">
            <v>118</v>
          </cell>
          <cell r="Q501" t="str">
            <v>30</v>
          </cell>
          <cell r="R501" t="str">
            <v xml:space="preserve">德育测评 : 6.0分 智育测评 : 46.65分 体育测评 : 1.57分 美育测评 : 3.0分 劳育测评 : 3.0分 </v>
          </cell>
          <cell r="S501" t="str">
            <v>21园林4</v>
          </cell>
        </row>
        <row r="502">
          <cell r="G502" t="str">
            <v>202118330110</v>
          </cell>
          <cell r="H502" t="str">
            <v>黎佩茵</v>
          </cell>
          <cell r="I502" t="str">
            <v>女</v>
          </cell>
          <cell r="J502" t="str">
            <v>中国共产主义青年团团员</v>
          </cell>
          <cell r="K502" t="str">
            <v>3.72</v>
          </cell>
          <cell r="L502" t="str">
            <v>11</v>
          </cell>
          <cell r="M502" t="str">
            <v>55</v>
          </cell>
          <cell r="N502" t="str">
            <v>60.22</v>
          </cell>
          <cell r="O502" t="str">
            <v>500</v>
          </cell>
          <cell r="P502" t="str">
            <v>14</v>
          </cell>
          <cell r="Q502" t="str">
            <v>14</v>
          </cell>
          <cell r="R502" t="str">
            <v xml:space="preserve">德育测评 : 5.96分 智育测评 : 46.39分 体育测评 : 1.87分 美育测评 : 3.0分 劳育测评 : 3.0分 </v>
          </cell>
          <cell r="S502" t="str">
            <v>21中药资源1</v>
          </cell>
        </row>
        <row r="503">
          <cell r="G503" t="str">
            <v>202118220102</v>
          </cell>
          <cell r="H503" t="str">
            <v>陈建锋</v>
          </cell>
          <cell r="I503" t="str">
            <v>男</v>
          </cell>
          <cell r="J503" t="str">
            <v>中国共产主义青年团团员</v>
          </cell>
          <cell r="K503" t="str">
            <v>3.49</v>
          </cell>
          <cell r="L503" t="str">
            <v>26</v>
          </cell>
          <cell r="M503" t="str">
            <v>114</v>
          </cell>
          <cell r="N503" t="str">
            <v>59.73</v>
          </cell>
          <cell r="O503" t="str">
            <v>502</v>
          </cell>
          <cell r="P503" t="str">
            <v>54</v>
          </cell>
          <cell r="Q503" t="str">
            <v>25</v>
          </cell>
          <cell r="R503" t="str">
            <v xml:space="preserve">德育测评 : 7.5分 智育测评 : 44.33分 体育测评 : 1.9分 美育测评 : 3.0分 劳育测评 : 3.0分 </v>
          </cell>
          <cell r="S503" t="str">
            <v>21风景园林国际班1</v>
          </cell>
        </row>
        <row r="504">
          <cell r="G504" t="str">
            <v>202118410116</v>
          </cell>
          <cell r="H504" t="str">
            <v>梁昊</v>
          </cell>
          <cell r="I504" t="str">
            <v>男</v>
          </cell>
          <cell r="J504" t="str">
            <v>群众</v>
          </cell>
          <cell r="K504" t="str">
            <v>3.87</v>
          </cell>
          <cell r="L504" t="str">
            <v>22</v>
          </cell>
          <cell r="M504" t="str">
            <v>36</v>
          </cell>
          <cell r="N504" t="str">
            <v>59.58</v>
          </cell>
          <cell r="O504" t="str">
            <v>503</v>
          </cell>
          <cell r="P504" t="str">
            <v>24</v>
          </cell>
          <cell r="Q504" t="str">
            <v>24</v>
          </cell>
          <cell r="R504" t="str">
            <v xml:space="preserve">德育测评 : 6.24分 智育测评 : 45.68分 体育测评 : 1.66分 美育测评 : 3.0分 劳育测评 : 3.0分 </v>
          </cell>
          <cell r="S504" t="str">
            <v>21草业科学1</v>
          </cell>
        </row>
        <row r="505">
          <cell r="G505" t="str">
            <v>202118320123</v>
          </cell>
          <cell r="H505" t="str">
            <v>伍世就</v>
          </cell>
          <cell r="I505" t="str">
            <v>男</v>
          </cell>
          <cell r="J505" t="str">
            <v>群众</v>
          </cell>
          <cell r="K505" t="str">
            <v>3.76</v>
          </cell>
          <cell r="L505" t="str">
            <v>29</v>
          </cell>
          <cell r="M505" t="str">
            <v>75</v>
          </cell>
          <cell r="N505" t="str">
            <v>59.55</v>
          </cell>
          <cell r="O505" t="str">
            <v>504</v>
          </cell>
          <cell r="P505" t="str">
            <v>29</v>
          </cell>
          <cell r="Q505" t="str">
            <v>29</v>
          </cell>
          <cell r="R505" t="str">
            <v xml:space="preserve">德育测评 : 6.0分 智育测评 : 46.16分 体育测评 : 1.39分 美育测评 : 3.0分 劳育测评 : 3.0分 </v>
          </cell>
          <cell r="S505" t="str">
            <v>21城规振兴班1</v>
          </cell>
        </row>
        <row r="506">
          <cell r="G506" t="str">
            <v>202118710408</v>
          </cell>
          <cell r="H506" t="str">
            <v>关海楹</v>
          </cell>
          <cell r="I506" t="str">
            <v>女</v>
          </cell>
          <cell r="J506" t="str">
            <v>中国共产主义青年团团员</v>
          </cell>
          <cell r="K506" t="str">
            <v>3.6</v>
          </cell>
          <cell r="L506" t="str">
            <v>30</v>
          </cell>
          <cell r="M506" t="str">
            <v>279</v>
          </cell>
          <cell r="N506" t="str">
            <v>59.47</v>
          </cell>
          <cell r="O506" t="str">
            <v>505</v>
          </cell>
          <cell r="P506" t="str">
            <v>119</v>
          </cell>
          <cell r="Q506" t="str">
            <v>31</v>
          </cell>
          <cell r="R506" t="str">
            <v xml:space="preserve">德育测评 : 8.99分 智育测评 : 42.95分 体育测评 : 1.53分 美育测评 : 3.0分 劳育测评 : 3.0分 </v>
          </cell>
          <cell r="S506" t="str">
            <v>21园林4</v>
          </cell>
        </row>
        <row r="507">
          <cell r="G507" t="str">
            <v>202118710305</v>
          </cell>
          <cell r="H507" t="str">
            <v>范彤业</v>
          </cell>
          <cell r="I507" t="str">
            <v>男</v>
          </cell>
          <cell r="J507" t="str">
            <v>群众</v>
          </cell>
          <cell r="K507" t="str">
            <v>3.82</v>
          </cell>
          <cell r="L507" t="str">
            <v>24</v>
          </cell>
          <cell r="M507" t="str">
            <v>206</v>
          </cell>
          <cell r="N507" t="str">
            <v>59.2</v>
          </cell>
          <cell r="O507" t="str">
            <v>506</v>
          </cell>
          <cell r="P507" t="str">
            <v>120</v>
          </cell>
          <cell r="Q507" t="str">
            <v>30</v>
          </cell>
          <cell r="R507" t="str">
            <v xml:space="preserve">德育测评 : 6.0分 智育测评 : 45.57分 体育测评 : 1.63分 美育测评 : 3.0分 劳育测评 : 3.0分 </v>
          </cell>
          <cell r="S507" t="str">
            <v>21园林3</v>
          </cell>
        </row>
        <row r="508">
          <cell r="G508" t="str">
            <v>202116210209</v>
          </cell>
          <cell r="H508" t="str">
            <v>蓝渲琪</v>
          </cell>
          <cell r="I508" t="str">
            <v>女</v>
          </cell>
          <cell r="J508" t="str">
            <v>中国共产主义青年团团员</v>
          </cell>
          <cell r="K508" t="str">
            <v>3.07</v>
          </cell>
          <cell r="L508" t="str">
            <v>25</v>
          </cell>
          <cell r="M508" t="str">
            <v>69</v>
          </cell>
          <cell r="N508" t="str">
            <v>58.87</v>
          </cell>
          <cell r="O508" t="str">
            <v>507</v>
          </cell>
          <cell r="P508" t="str">
            <v>24</v>
          </cell>
          <cell r="Q508" t="str">
            <v>24</v>
          </cell>
          <cell r="R508" t="str">
            <v xml:space="preserve">德育测评 : 14.0分 智育测评 : 37.61分 体育测评 : 1.26分 美育测评 : 3.0分 劳育测评 : 3.0分 </v>
          </cell>
          <cell r="S508" t="str">
            <v>21野生动物1</v>
          </cell>
        </row>
        <row r="509">
          <cell r="G509" t="str">
            <v>202118210206</v>
          </cell>
          <cell r="H509" t="str">
            <v>冯巧慧</v>
          </cell>
          <cell r="I509" t="str">
            <v>女</v>
          </cell>
          <cell r="J509" t="str">
            <v>中国共产主义青年团团员</v>
          </cell>
          <cell r="K509" t="str">
            <v>3.12</v>
          </cell>
          <cell r="L509" t="str">
            <v>28</v>
          </cell>
          <cell r="M509" t="str">
            <v>169</v>
          </cell>
          <cell r="N509" t="str">
            <v>58.83</v>
          </cell>
          <cell r="O509" t="str">
            <v>508</v>
          </cell>
          <cell r="P509" t="str">
            <v>54</v>
          </cell>
          <cell r="Q509" t="str">
            <v>27</v>
          </cell>
          <cell r="R509" t="str">
            <v xml:space="preserve">德育测评 : 11.0分 智育测评 : 40.0分 体育测评 : 1.83分 美育测评 : 3.0分 劳育测评 : 3.0分 </v>
          </cell>
          <cell r="S509" t="str">
            <v>21风景园林2</v>
          </cell>
        </row>
        <row r="510">
          <cell r="G510" t="str">
            <v>202118220135</v>
          </cell>
          <cell r="H510" t="str">
            <v>余思皓</v>
          </cell>
          <cell r="I510" t="str">
            <v>男</v>
          </cell>
          <cell r="J510" t="str">
            <v>中国共产主义青年团团员</v>
          </cell>
          <cell r="K510" t="str">
            <v>3.49</v>
          </cell>
          <cell r="L510" t="str">
            <v>25</v>
          </cell>
          <cell r="M510" t="str">
            <v>113</v>
          </cell>
          <cell r="N510" t="str">
            <v>58.83</v>
          </cell>
          <cell r="O510" t="str">
            <v>508</v>
          </cell>
          <cell r="P510" t="str">
            <v>55</v>
          </cell>
          <cell r="Q510" t="str">
            <v>26</v>
          </cell>
          <cell r="R510" t="str">
            <v xml:space="preserve">德育测评 : 7.0分 智育测评 : 44.33分 体育测评 : 1.5分 美育测评 : 3.0分 劳育测评 : 3.0分 </v>
          </cell>
          <cell r="S510" t="str">
            <v>21风景园林国际班1</v>
          </cell>
        </row>
        <row r="511">
          <cell r="G511" t="str">
            <v>202118710321</v>
          </cell>
          <cell r="H511" t="str">
            <v>刘元鋆</v>
          </cell>
          <cell r="I511" t="str">
            <v>男</v>
          </cell>
          <cell r="J511" t="str">
            <v>中国共产主义青年团团员</v>
          </cell>
          <cell r="K511" t="str">
            <v>3.2</v>
          </cell>
          <cell r="L511" t="str">
            <v>32</v>
          </cell>
          <cell r="M511" t="str">
            <v>322</v>
          </cell>
          <cell r="N511" t="str">
            <v>58.68</v>
          </cell>
          <cell r="O511" t="str">
            <v>510</v>
          </cell>
          <cell r="P511" t="str">
            <v>121</v>
          </cell>
          <cell r="Q511" t="str">
            <v>31</v>
          </cell>
          <cell r="R511" t="str">
            <v xml:space="preserve">德育测评 : 12.97分 智育测评 : 38.18分 体育测评 : 1.53分 美育测评 : 3.0分 劳育测评 : 3.0分 </v>
          </cell>
          <cell r="S511" t="str">
            <v>21园林3</v>
          </cell>
        </row>
        <row r="512">
          <cell r="G512" t="str">
            <v>202118220131</v>
          </cell>
          <cell r="H512" t="str">
            <v>吴昊雨</v>
          </cell>
          <cell r="I512" t="str">
            <v>男</v>
          </cell>
          <cell r="J512" t="str">
            <v>群众</v>
          </cell>
          <cell r="K512" t="str">
            <v>3.52</v>
          </cell>
          <cell r="L512" t="str">
            <v>24</v>
          </cell>
          <cell r="M512" t="str">
            <v>111</v>
          </cell>
          <cell r="N512" t="str">
            <v>58.26</v>
          </cell>
          <cell r="O512" t="str">
            <v>511</v>
          </cell>
          <cell r="P512" t="str">
            <v>56</v>
          </cell>
          <cell r="Q512" t="str">
            <v>27</v>
          </cell>
          <cell r="R512" t="str">
            <v xml:space="preserve">德育测评 : 6.0分 智育测评 : 44.71分 体育测评 : 1.55分 美育测评 : 3.0分 劳育测评 : 3.0分 </v>
          </cell>
          <cell r="S512" t="str">
            <v>21风景园林国际班1</v>
          </cell>
        </row>
        <row r="513">
          <cell r="G513" t="str">
            <v>202118710231</v>
          </cell>
          <cell r="H513" t="str">
            <v>宗晓娴</v>
          </cell>
          <cell r="I513" t="str">
            <v>女</v>
          </cell>
          <cell r="J513" t="str">
            <v>中国共产主义青年团团员</v>
          </cell>
          <cell r="K513" t="str">
            <v>3.08</v>
          </cell>
          <cell r="L513" t="str">
            <v>30</v>
          </cell>
          <cell r="M513" t="str">
            <v>329</v>
          </cell>
          <cell r="N513" t="str">
            <v>58.11</v>
          </cell>
          <cell r="O513" t="str">
            <v>512</v>
          </cell>
          <cell r="P513" t="str">
            <v>122</v>
          </cell>
          <cell r="Q513" t="str">
            <v>29</v>
          </cell>
          <cell r="R513" t="str">
            <v xml:space="preserve">德育测评 : 13.83分 智育测评 : 36.75分 体育测评 : 1.53分 美育测评 : 3.0分 劳育测评 : 3.0分 </v>
          </cell>
          <cell r="S513" t="str">
            <v>21园林2</v>
          </cell>
        </row>
        <row r="514">
          <cell r="G514" t="str">
            <v>202118320128</v>
          </cell>
          <cell r="H514" t="str">
            <v>周志聪</v>
          </cell>
          <cell r="I514" t="str">
            <v>男</v>
          </cell>
          <cell r="J514" t="str">
            <v>群众</v>
          </cell>
          <cell r="K514" t="str">
            <v>3.6</v>
          </cell>
          <cell r="L514" t="str">
            <v>31</v>
          </cell>
          <cell r="M514" t="str">
            <v>84</v>
          </cell>
          <cell r="N514" t="str">
            <v>58.09</v>
          </cell>
          <cell r="O514" t="str">
            <v>513</v>
          </cell>
          <cell r="P514" t="str">
            <v>30</v>
          </cell>
          <cell r="Q514" t="str">
            <v>30</v>
          </cell>
          <cell r="R514" t="str">
            <v xml:space="preserve">德育测评 : 6.3分 智育测评 : 44.2分 体育测评 : 1.59分 美育测评 : 3.0分 劳育测评 : 3.0分 </v>
          </cell>
          <cell r="S514" t="str">
            <v>21城规振兴班1</v>
          </cell>
        </row>
        <row r="515">
          <cell r="G515" t="str">
            <v>202118110116</v>
          </cell>
          <cell r="H515" t="str">
            <v>疏心雨</v>
          </cell>
          <cell r="I515" t="str">
            <v>女</v>
          </cell>
          <cell r="J515" t="str">
            <v>中国共产主义青年团团员</v>
          </cell>
          <cell r="K515" t="str">
            <v>3.59</v>
          </cell>
          <cell r="L515" t="str">
            <v>18</v>
          </cell>
          <cell r="M515" t="str">
            <v>47</v>
          </cell>
          <cell r="N515" t="str">
            <v>58.09</v>
          </cell>
          <cell r="O515" t="str">
            <v>513</v>
          </cell>
          <cell r="P515" t="str">
            <v>41</v>
          </cell>
          <cell r="Q515" t="str">
            <v>18</v>
          </cell>
          <cell r="R515" t="str">
            <v xml:space="preserve">德育测评 : 7.0分 智育测评 : 43.21分 体育测评 : 1.58分 美育测评 : 3.0分 劳育测评 : 3.3分 </v>
          </cell>
          <cell r="S515" t="str">
            <v>21林学1</v>
          </cell>
        </row>
        <row r="516">
          <cell r="G516" t="str">
            <v>202118610130</v>
          </cell>
          <cell r="H516" t="str">
            <v>张晓旭</v>
          </cell>
          <cell r="I516" t="str">
            <v>男</v>
          </cell>
          <cell r="J516" t="str">
            <v>群众</v>
          </cell>
          <cell r="K516" t="str">
            <v>3.6</v>
          </cell>
          <cell r="L516" t="str">
            <v>26</v>
          </cell>
          <cell r="M516" t="str">
            <v>53</v>
          </cell>
          <cell r="N516" t="str">
            <v>57.96</v>
          </cell>
          <cell r="O516" t="str">
            <v>515</v>
          </cell>
          <cell r="P516" t="str">
            <v>26</v>
          </cell>
          <cell r="Q516" t="str">
            <v>26</v>
          </cell>
          <cell r="R516" t="str">
            <v xml:space="preserve">德育测评 : 8.0分 智育测评 : 42.13分 体育测评 : 1.83分 美育测评 : 3.0分 劳育测评 : 3.0分 </v>
          </cell>
          <cell r="S516" t="str">
            <v>21森林保护1</v>
          </cell>
        </row>
        <row r="517">
          <cell r="G517" t="str">
            <v>202118330122</v>
          </cell>
          <cell r="H517" t="str">
            <v>郑桂贤</v>
          </cell>
          <cell r="I517" t="str">
            <v>女</v>
          </cell>
          <cell r="J517" t="str">
            <v>中国共产主义青年团团员</v>
          </cell>
          <cell r="K517" t="str">
            <v>3.41</v>
          </cell>
          <cell r="L517" t="str">
            <v>18</v>
          </cell>
          <cell r="M517" t="str">
            <v>70</v>
          </cell>
          <cell r="N517" t="str">
            <v>57.95</v>
          </cell>
          <cell r="O517" t="str">
            <v>516</v>
          </cell>
          <cell r="P517" t="str">
            <v>15</v>
          </cell>
          <cell r="Q517" t="str">
            <v>15</v>
          </cell>
          <cell r="R517" t="str">
            <v xml:space="preserve">德育测评 : 7.0分 智育测评 : 42.53分 体育测评 : 2.07分 美育测评 : 3.0分 劳育测评 : 3.35分 </v>
          </cell>
          <cell r="S517" t="str">
            <v>21中药资源1</v>
          </cell>
        </row>
        <row r="518">
          <cell r="G518" t="str">
            <v>202118710409</v>
          </cell>
          <cell r="H518" t="str">
            <v>郭蕴然</v>
          </cell>
          <cell r="I518" t="str">
            <v>女</v>
          </cell>
          <cell r="J518" t="str">
            <v>中国共产主义青年团团员</v>
          </cell>
          <cell r="K518" t="str">
            <v>3.69</v>
          </cell>
          <cell r="L518" t="str">
            <v>25</v>
          </cell>
          <cell r="M518" t="str">
            <v>250</v>
          </cell>
          <cell r="N518" t="str">
            <v>57.88</v>
          </cell>
          <cell r="O518" t="str">
            <v>517</v>
          </cell>
          <cell r="P518" t="str">
            <v>123</v>
          </cell>
          <cell r="Q518" t="str">
            <v>32</v>
          </cell>
          <cell r="R518" t="str">
            <v xml:space="preserve">德育测评 : 5.99分 智育测评 : 44.02分 体育测评 : 1.87分 美育测评 : 3.0分 劳育测评 : 3.0分 </v>
          </cell>
          <cell r="S518" t="str">
            <v>21园林4</v>
          </cell>
        </row>
        <row r="519">
          <cell r="G519" t="str">
            <v>202118330109</v>
          </cell>
          <cell r="H519" t="str">
            <v>李成杰</v>
          </cell>
          <cell r="I519" t="str">
            <v>男</v>
          </cell>
          <cell r="J519" t="str">
            <v>中国共产主义青年团团员</v>
          </cell>
          <cell r="K519" t="str">
            <v>3.52</v>
          </cell>
          <cell r="L519" t="str">
            <v>15</v>
          </cell>
          <cell r="M519" t="str">
            <v>67</v>
          </cell>
          <cell r="N519" t="str">
            <v>57.85</v>
          </cell>
          <cell r="O519" t="str">
            <v>518</v>
          </cell>
          <cell r="P519" t="str">
            <v>16</v>
          </cell>
          <cell r="Q519" t="str">
            <v>16</v>
          </cell>
          <cell r="R519" t="str">
            <v xml:space="preserve">德育测评 : 6.0分 智育测评 : 43.9分 体育测评 : 1.95分 美育测评 : 3.0分 劳育测评 : 3.0分 </v>
          </cell>
          <cell r="S519" t="str">
            <v>21中药资源1</v>
          </cell>
        </row>
        <row r="520">
          <cell r="G520" t="str">
            <v>202118210122</v>
          </cell>
          <cell r="H520" t="str">
            <v>王铣</v>
          </cell>
          <cell r="I520" t="str">
            <v>男</v>
          </cell>
          <cell r="J520" t="str">
            <v>群众</v>
          </cell>
          <cell r="K520" t="str">
            <v>3.45</v>
          </cell>
          <cell r="L520" t="str">
            <v>28</v>
          </cell>
          <cell r="M520" t="str">
            <v>157</v>
          </cell>
          <cell r="N520" t="str">
            <v>57.84</v>
          </cell>
          <cell r="O520" t="str">
            <v>519</v>
          </cell>
          <cell r="P520" t="str">
            <v>55</v>
          </cell>
          <cell r="Q520" t="str">
            <v>28</v>
          </cell>
          <cell r="R520" t="str">
            <v xml:space="preserve">德育测评 : 5.99分 智育测评 : 44.23分 体育测评 : 1.62分 美育测评 : 3.0分 劳育测评 : 3.0分 </v>
          </cell>
          <cell r="S520" t="str">
            <v>21风景园林1</v>
          </cell>
        </row>
        <row r="521">
          <cell r="G521" t="str">
            <v>202118110101</v>
          </cell>
          <cell r="H521" t="str">
            <v>岑英仔</v>
          </cell>
          <cell r="I521" t="str">
            <v>女</v>
          </cell>
          <cell r="J521" t="str">
            <v>中国共产主义青年团团员</v>
          </cell>
          <cell r="K521" t="str">
            <v>3.5</v>
          </cell>
          <cell r="L521" t="str">
            <v>20</v>
          </cell>
          <cell r="M521" t="str">
            <v>50</v>
          </cell>
          <cell r="N521" t="str">
            <v>57.84</v>
          </cell>
          <cell r="O521" t="str">
            <v>519</v>
          </cell>
          <cell r="P521" t="str">
            <v>42</v>
          </cell>
          <cell r="Q521" t="str">
            <v>19</v>
          </cell>
          <cell r="R521" t="str">
            <v xml:space="preserve">德育测评 : 8.0分 智育测评 : 42.12分 体育测评 : 1.72分 美育测评 : 3.0分 劳育测评 : 3.0分 </v>
          </cell>
          <cell r="S521" t="str">
            <v>21林学1</v>
          </cell>
        </row>
        <row r="522">
          <cell r="G522" t="str">
            <v>202118220124</v>
          </cell>
          <cell r="H522" t="str">
            <v>史鸣睿</v>
          </cell>
          <cell r="I522" t="str">
            <v>男</v>
          </cell>
          <cell r="J522" t="str">
            <v>群众</v>
          </cell>
          <cell r="K522" t="str">
            <v>3.48</v>
          </cell>
          <cell r="L522" t="str">
            <v>27</v>
          </cell>
          <cell r="M522" t="str">
            <v>116</v>
          </cell>
          <cell r="N522" t="str">
            <v>57.69</v>
          </cell>
          <cell r="O522" t="str">
            <v>521</v>
          </cell>
          <cell r="P522" t="str">
            <v>57</v>
          </cell>
          <cell r="Q522" t="str">
            <v>28</v>
          </cell>
          <cell r="R522" t="str">
            <v xml:space="preserve">德育测评 : 6.0分 智育测评 : 44.2分 体育测评 : 1.49分 美育测评 : 3.0分 劳育测评 : 3.0分 </v>
          </cell>
          <cell r="S522" t="str">
            <v>21风景园林国际班1</v>
          </cell>
        </row>
        <row r="523">
          <cell r="G523" t="str">
            <v>202118410101</v>
          </cell>
          <cell r="H523" t="str">
            <v>白浩然</v>
          </cell>
          <cell r="I523" t="str">
            <v>男</v>
          </cell>
          <cell r="J523" t="str">
            <v>群众</v>
          </cell>
          <cell r="K523" t="str">
            <v>3.3</v>
          </cell>
          <cell r="L523" t="str">
            <v>25</v>
          </cell>
          <cell r="M523" t="str">
            <v>53</v>
          </cell>
          <cell r="N523" t="str">
            <v>57.66</v>
          </cell>
          <cell r="O523" t="str">
            <v>522</v>
          </cell>
          <cell r="P523" t="str">
            <v>25</v>
          </cell>
          <cell r="Q523" t="str">
            <v>25</v>
          </cell>
          <cell r="R523" t="str">
            <v xml:space="preserve">德育测评 : 11.25分 智育测评 : 38.95分 体育测评 : 1.46分 美育测评 : 3.0分 劳育测评 : 3.0分 </v>
          </cell>
          <cell r="S523" t="str">
            <v>21草业科学1</v>
          </cell>
        </row>
        <row r="524">
          <cell r="G524" t="str">
            <v>202118330127</v>
          </cell>
          <cell r="H524" t="str">
            <v>邹淇</v>
          </cell>
          <cell r="I524" t="str">
            <v>男</v>
          </cell>
          <cell r="J524" t="str">
            <v>群众</v>
          </cell>
          <cell r="K524" t="str">
            <v>3.44</v>
          </cell>
          <cell r="L524" t="str">
            <v>17</v>
          </cell>
          <cell r="M524" t="str">
            <v>69</v>
          </cell>
          <cell r="N524" t="str">
            <v>57.65</v>
          </cell>
          <cell r="O524" t="str">
            <v>523</v>
          </cell>
          <cell r="P524" t="str">
            <v>17</v>
          </cell>
          <cell r="Q524" t="str">
            <v>17</v>
          </cell>
          <cell r="R524" t="str">
            <v xml:space="preserve">德育测评 : 7.0分 智育测评 : 42.9分 体育测评 : 1.75分 美育测评 : 3.0分 劳育测评 : 3.0分 </v>
          </cell>
          <cell r="S524" t="str">
            <v>21中药资源1</v>
          </cell>
        </row>
        <row r="525">
          <cell r="G525" t="str">
            <v>202118220106</v>
          </cell>
          <cell r="H525" t="str">
            <v>付德威</v>
          </cell>
          <cell r="I525" t="str">
            <v>男</v>
          </cell>
          <cell r="J525" t="str">
            <v>中国共产主义青年团团员</v>
          </cell>
          <cell r="K525" t="str">
            <v>3.28</v>
          </cell>
          <cell r="L525" t="str">
            <v>31</v>
          </cell>
          <cell r="M525" t="str">
            <v>133</v>
          </cell>
          <cell r="N525" t="str">
            <v>57.47</v>
          </cell>
          <cell r="O525" t="str">
            <v>524</v>
          </cell>
          <cell r="P525" t="str">
            <v>58</v>
          </cell>
          <cell r="Q525" t="str">
            <v>29</v>
          </cell>
          <cell r="R525" t="str">
            <v xml:space="preserve">德育测评 : 8.0分 智育测评 : 41.66分 体育测评 : 1.81分 美育测评 : 3.0分 劳育测评 : 3.0分 </v>
          </cell>
          <cell r="S525" t="str">
            <v>21风景园林国际班1</v>
          </cell>
        </row>
        <row r="526">
          <cell r="G526" t="str">
            <v>202118220118</v>
          </cell>
          <cell r="H526" t="str">
            <v>刘浩天</v>
          </cell>
          <cell r="I526" t="str">
            <v>男</v>
          </cell>
          <cell r="J526" t="str">
            <v>群众</v>
          </cell>
          <cell r="K526" t="str">
            <v>3.45</v>
          </cell>
          <cell r="L526" t="str">
            <v>28</v>
          </cell>
          <cell r="M526" t="str">
            <v>121</v>
          </cell>
          <cell r="N526" t="str">
            <v>57.43</v>
          </cell>
          <cell r="O526" t="str">
            <v>525</v>
          </cell>
          <cell r="P526" t="str">
            <v>59</v>
          </cell>
          <cell r="Q526" t="str">
            <v>30</v>
          </cell>
          <cell r="R526" t="str">
            <v xml:space="preserve">德育测评 : 6.0分 智育测评 : 43.82分 体育测评 : 1.61分 美育测评 : 3.0分 劳育测评 : 3.0分 </v>
          </cell>
          <cell r="S526" t="str">
            <v>21风景园林国际班1</v>
          </cell>
        </row>
        <row r="527">
          <cell r="G527" t="str">
            <v>202118220120</v>
          </cell>
          <cell r="H527" t="str">
            <v>刘熙睿</v>
          </cell>
          <cell r="I527" t="str">
            <v>女</v>
          </cell>
          <cell r="J527" t="str">
            <v>中国共产主义青年团团员</v>
          </cell>
          <cell r="K527" t="str">
            <v>3.42</v>
          </cell>
          <cell r="L527" t="str">
            <v>29</v>
          </cell>
          <cell r="M527" t="str">
            <v>123</v>
          </cell>
          <cell r="N527" t="str">
            <v>57.34</v>
          </cell>
          <cell r="O527" t="str">
            <v>526</v>
          </cell>
          <cell r="P527" t="str">
            <v>60</v>
          </cell>
          <cell r="Q527" t="str">
            <v>31</v>
          </cell>
          <cell r="R527" t="str">
            <v xml:space="preserve">德育测评 : 6.0分 智育测评 : 43.44分 体育测评 : 1.9分 美育测评 : 3.0分 劳育测评 : 3.0分 </v>
          </cell>
          <cell r="S527" t="str">
            <v>21风景园林国际班1</v>
          </cell>
        </row>
        <row r="528">
          <cell r="G528" t="str">
            <v>202118510115</v>
          </cell>
          <cell r="H528" t="str">
            <v>斯琴高娃</v>
          </cell>
          <cell r="I528" t="str">
            <v>女</v>
          </cell>
          <cell r="J528" t="str">
            <v>中国共产主义青年团团员</v>
          </cell>
          <cell r="K528" t="str">
            <v>3.29</v>
          </cell>
          <cell r="L528" t="str">
            <v>16</v>
          </cell>
          <cell r="M528" t="str">
            <v>122</v>
          </cell>
          <cell r="N528" t="str">
            <v>57.33</v>
          </cell>
          <cell r="O528" t="str">
            <v>527</v>
          </cell>
          <cell r="P528" t="str">
            <v>38</v>
          </cell>
          <cell r="Q528" t="str">
            <v>16</v>
          </cell>
          <cell r="R528" t="str">
            <v xml:space="preserve">德育测评 : 9.0分 智育测评 : 40.39分 体育测评 : 1.94分 美育测评 : 3.0分 劳育测评 : 3.0分 </v>
          </cell>
          <cell r="S528" t="str">
            <v>21旅游管理1</v>
          </cell>
        </row>
        <row r="529">
          <cell r="G529" t="str">
            <v>202118330103</v>
          </cell>
          <cell r="H529" t="str">
            <v>岑达荣</v>
          </cell>
          <cell r="I529" t="str">
            <v>男</v>
          </cell>
          <cell r="J529" t="str">
            <v>中国共产主义青年团团员</v>
          </cell>
          <cell r="K529" t="str">
            <v>3.54</v>
          </cell>
          <cell r="L529" t="str">
            <v>14</v>
          </cell>
          <cell r="M529" t="str">
            <v>66</v>
          </cell>
          <cell r="N529" t="str">
            <v>57.29</v>
          </cell>
          <cell r="O529" t="str">
            <v>528</v>
          </cell>
          <cell r="P529" t="str">
            <v>18</v>
          </cell>
          <cell r="Q529" t="str">
            <v>18</v>
          </cell>
          <cell r="R529" t="str">
            <v xml:space="preserve">德育测评 : 6.0分 智育测评 : 44.15分 体育测评 : 1.14分 美育测评 : 3.0分 劳育测评 : 3.0分 </v>
          </cell>
          <cell r="S529" t="str">
            <v>21中药资源1</v>
          </cell>
        </row>
        <row r="530">
          <cell r="G530" t="str">
            <v>202118330102</v>
          </cell>
          <cell r="H530" t="str">
            <v>蔡怀祖</v>
          </cell>
          <cell r="I530" t="str">
            <v>男</v>
          </cell>
          <cell r="J530" t="str">
            <v>中国共产主义青年团团员</v>
          </cell>
          <cell r="K530" t="str">
            <v>3.48</v>
          </cell>
          <cell r="L530" t="str">
            <v>16</v>
          </cell>
          <cell r="M530" t="str">
            <v>68</v>
          </cell>
          <cell r="N530" t="str">
            <v>57.09</v>
          </cell>
          <cell r="O530" t="str">
            <v>529</v>
          </cell>
          <cell r="P530" t="str">
            <v>19</v>
          </cell>
          <cell r="Q530" t="str">
            <v>19</v>
          </cell>
          <cell r="R530" t="str">
            <v xml:space="preserve">德育测评 : 5.92分 智育测评 : 43.4分 体育测评 : 1.87分 美育测评 : 3.0分 劳育测评 : 2.9分 </v>
          </cell>
          <cell r="S530" t="str">
            <v>21中药资源1</v>
          </cell>
        </row>
        <row r="531">
          <cell r="G531" t="str">
            <v>202118220110</v>
          </cell>
          <cell r="H531" t="str">
            <v>蒋雨婷</v>
          </cell>
          <cell r="I531" t="str">
            <v>女</v>
          </cell>
          <cell r="J531" t="str">
            <v>中国共产主义青年团团员</v>
          </cell>
          <cell r="K531" t="str">
            <v>3.4</v>
          </cell>
          <cell r="L531" t="str">
            <v>30</v>
          </cell>
          <cell r="M531" t="str">
            <v>124</v>
          </cell>
          <cell r="N531" t="str">
            <v>57.01</v>
          </cell>
          <cell r="O531" t="str">
            <v>530</v>
          </cell>
          <cell r="P531" t="str">
            <v>61</v>
          </cell>
          <cell r="Q531" t="str">
            <v>32</v>
          </cell>
          <cell r="R531" t="str">
            <v xml:space="preserve">德育测评 : 6.0分 智育测评 : 43.19分 体育测评 : 1.82分 美育测评 : 3.0分 劳育测评 : 3.0分 </v>
          </cell>
          <cell r="S531" t="str">
            <v>21风景园林国际班1</v>
          </cell>
        </row>
        <row r="532">
          <cell r="G532" t="str">
            <v>202118220222</v>
          </cell>
          <cell r="H532" t="str">
            <v>吕文萍</v>
          </cell>
          <cell r="I532" t="str">
            <v>女</v>
          </cell>
          <cell r="J532" t="str">
            <v>群众</v>
          </cell>
          <cell r="K532" t="str">
            <v>2.74</v>
          </cell>
          <cell r="L532" t="str">
            <v>30</v>
          </cell>
          <cell r="M532" t="str">
            <v>160</v>
          </cell>
          <cell r="N532" t="str">
            <v>55.79</v>
          </cell>
          <cell r="O532" t="str">
            <v>531</v>
          </cell>
          <cell r="P532" t="str">
            <v>62</v>
          </cell>
          <cell r="Q532" t="str">
            <v>30</v>
          </cell>
          <cell r="R532" t="str">
            <v xml:space="preserve">德育测评 : 14.99分 智育测评 : 34.8分 体育测评 : 0.0分 美育测评 : 3.0分 劳育测评 : 3.0分 </v>
          </cell>
          <cell r="S532" t="str">
            <v>21风景园林国际班2</v>
          </cell>
        </row>
        <row r="533">
          <cell r="G533" t="str">
            <v>202118330119</v>
          </cell>
          <cell r="H533" t="str">
            <v>余昊东</v>
          </cell>
          <cell r="I533" t="str">
            <v>男</v>
          </cell>
          <cell r="J533" t="str">
            <v>群众</v>
          </cell>
          <cell r="K533" t="str">
            <v>3.39</v>
          </cell>
          <cell r="L533" t="str">
            <v>19</v>
          </cell>
          <cell r="M533" t="str">
            <v>71</v>
          </cell>
          <cell r="N533" t="str">
            <v>55.71</v>
          </cell>
          <cell r="O533" t="str">
            <v>532</v>
          </cell>
          <cell r="P533" t="str">
            <v>20</v>
          </cell>
          <cell r="Q533" t="str">
            <v>20</v>
          </cell>
          <cell r="R533" t="str">
            <v xml:space="preserve">德育测评 : 6.0分 智育测评 : 42.28分 体育测评 : 1.43分 美育测评 : 3.0分 劳育测评 : 3.0分 </v>
          </cell>
          <cell r="S533" t="str">
            <v>21中药资源1</v>
          </cell>
        </row>
        <row r="534">
          <cell r="G534" t="str">
            <v>202118210202</v>
          </cell>
          <cell r="H534" t="str">
            <v>陈彤</v>
          </cell>
          <cell r="I534" t="str">
            <v>女</v>
          </cell>
          <cell r="J534" t="str">
            <v>群众</v>
          </cell>
          <cell r="K534" t="str">
            <v>3.28</v>
          </cell>
          <cell r="L534" t="str">
            <v>27</v>
          </cell>
          <cell r="M534" t="str">
            <v>163</v>
          </cell>
          <cell r="N534" t="str">
            <v>55.66</v>
          </cell>
          <cell r="O534" t="str">
            <v>533</v>
          </cell>
          <cell r="P534" t="str">
            <v>56</v>
          </cell>
          <cell r="Q534" t="str">
            <v>28</v>
          </cell>
          <cell r="R534" t="str">
            <v xml:space="preserve">德育测评 : 5.99分 智育测评 : 42.05分 体育测评 : 1.62分 美育测评 : 3.0分 劳育测评 : 3.0分 </v>
          </cell>
          <cell r="S534" t="str">
            <v>21风景园林2</v>
          </cell>
        </row>
        <row r="535">
          <cell r="G535" t="str">
            <v>202118330114</v>
          </cell>
          <cell r="H535" t="str">
            <v>唐瑞</v>
          </cell>
          <cell r="I535" t="str">
            <v>男</v>
          </cell>
          <cell r="J535" t="str">
            <v>群众</v>
          </cell>
          <cell r="K535" t="str">
            <v>3.35</v>
          </cell>
          <cell r="L535" t="str">
            <v>20</v>
          </cell>
          <cell r="M535" t="str">
            <v>73</v>
          </cell>
          <cell r="N535" t="str">
            <v>55.58</v>
          </cell>
          <cell r="O535" t="str">
            <v>534</v>
          </cell>
          <cell r="P535" t="str">
            <v>21</v>
          </cell>
          <cell r="Q535" t="str">
            <v>21</v>
          </cell>
          <cell r="R535" t="str">
            <v xml:space="preserve">德育测评 : 6.0分 智育测评 : 41.78分 体育测评 : 1.8分 美育测评 : 3.0分 劳育测评 : 3.0分 </v>
          </cell>
          <cell r="S535" t="str">
            <v>21中药资源1</v>
          </cell>
        </row>
        <row r="536">
          <cell r="G536" t="str">
            <v>202118110111</v>
          </cell>
          <cell r="H536" t="str">
            <v>刘飞翔</v>
          </cell>
          <cell r="I536" t="str">
            <v>男</v>
          </cell>
          <cell r="J536" t="str">
            <v>群众</v>
          </cell>
          <cell r="K536" t="str">
            <v>3.53</v>
          </cell>
          <cell r="L536" t="str">
            <v>19</v>
          </cell>
          <cell r="M536" t="str">
            <v>49</v>
          </cell>
          <cell r="N536" t="str">
            <v>55.46</v>
          </cell>
          <cell r="O536" t="str">
            <v>535</v>
          </cell>
          <cell r="P536" t="str">
            <v>43</v>
          </cell>
          <cell r="Q536" t="str">
            <v>20</v>
          </cell>
          <cell r="R536" t="str">
            <v xml:space="preserve">德育测评 : 6.0分 智育测评 : 42.48分 体育测评 : 0.98分 美育测评 : 3.0分 劳育测评 : 3.0分 </v>
          </cell>
          <cell r="S536" t="str">
            <v>21林学1</v>
          </cell>
        </row>
        <row r="537">
          <cell r="G537" t="str">
            <v>202118330105</v>
          </cell>
          <cell r="H537" t="str">
            <v>郭厚铧</v>
          </cell>
          <cell r="I537" t="str">
            <v>男</v>
          </cell>
          <cell r="J537" t="str">
            <v>中国共产主义青年团团员</v>
          </cell>
          <cell r="K537" t="str">
            <v>3.31</v>
          </cell>
          <cell r="L537" t="str">
            <v>21</v>
          </cell>
          <cell r="M537" t="str">
            <v>74</v>
          </cell>
          <cell r="N537" t="str">
            <v>55.37</v>
          </cell>
          <cell r="O537" t="str">
            <v>536</v>
          </cell>
          <cell r="P537" t="str">
            <v>22</v>
          </cell>
          <cell r="Q537" t="str">
            <v>22</v>
          </cell>
          <cell r="R537" t="str">
            <v xml:space="preserve">德育测评 : 6.0分 智育测评 : 41.28分 体育测评 : 2.09分 美育测评 : 3.0分 劳育测评 : 3.0分 </v>
          </cell>
          <cell r="S537" t="str">
            <v>21中药资源1</v>
          </cell>
        </row>
        <row r="538">
          <cell r="G538" t="str">
            <v>202118340120</v>
          </cell>
          <cell r="H538" t="str">
            <v>田婧</v>
          </cell>
          <cell r="I538" t="str">
            <v>女</v>
          </cell>
          <cell r="J538" t="str">
            <v>中国共产主义青年团团员</v>
          </cell>
          <cell r="K538" t="str">
            <v>2.94</v>
          </cell>
          <cell r="L538" t="str">
            <v>26</v>
          </cell>
          <cell r="M538" t="str">
            <v>70</v>
          </cell>
          <cell r="N538" t="str">
            <v>55.2</v>
          </cell>
          <cell r="O538" t="str">
            <v>537</v>
          </cell>
          <cell r="P538" t="str">
            <v>25</v>
          </cell>
          <cell r="Q538" t="str">
            <v>25</v>
          </cell>
          <cell r="R538" t="str">
            <v xml:space="preserve">德育测评 : 12.0分 智育测评 : 36.01分 体育测评 : 1.19分 美育测评 : 3.0分 劳育测评 : 3.0分 </v>
          </cell>
          <cell r="S538" t="str">
            <v>21野生动物1</v>
          </cell>
        </row>
        <row r="539">
          <cell r="G539" t="str">
            <v>202118340122</v>
          </cell>
          <cell r="H539" t="str">
            <v>王天石</v>
          </cell>
          <cell r="I539" t="str">
            <v>男</v>
          </cell>
          <cell r="J539" t="str">
            <v>群众</v>
          </cell>
          <cell r="K539" t="str">
            <v>3.36</v>
          </cell>
          <cell r="L539" t="str">
            <v>22</v>
          </cell>
          <cell r="M539" t="str">
            <v>58</v>
          </cell>
          <cell r="N539" t="str">
            <v>55.19</v>
          </cell>
          <cell r="O539" t="str">
            <v>538</v>
          </cell>
          <cell r="P539" t="str">
            <v>26</v>
          </cell>
          <cell r="Q539" t="str">
            <v>26</v>
          </cell>
          <cell r="R539" t="str">
            <v xml:space="preserve">德育测评 : 6.0分 智育测评 : 41.16分 体育测评 : 2.03分 美育测评 : 3.0分 劳育测评 : 3.0分 </v>
          </cell>
          <cell r="S539" t="str">
            <v>21野生动物1</v>
          </cell>
        </row>
        <row r="540">
          <cell r="G540" t="str">
            <v>202126710131</v>
          </cell>
          <cell r="H540" t="str">
            <v>游林安</v>
          </cell>
          <cell r="I540" t="str">
            <v>男</v>
          </cell>
          <cell r="J540" t="str">
            <v>群众</v>
          </cell>
          <cell r="K540" t="str">
            <v>3.39</v>
          </cell>
          <cell r="L540" t="str">
            <v>33</v>
          </cell>
          <cell r="M540" t="str">
            <v>311</v>
          </cell>
          <cell r="N540" t="str">
            <v>55.03</v>
          </cell>
          <cell r="O540" t="str">
            <v>539</v>
          </cell>
          <cell r="P540" t="str">
            <v>124</v>
          </cell>
          <cell r="Q540" t="str">
            <v>33</v>
          </cell>
          <cell r="R540" t="str">
            <v xml:space="preserve">德育测评 : 6.99分 智育测评 : 40.44分 体育测评 : 1.6分 美育测评 : 3.0分 劳育测评 : 3.0分 </v>
          </cell>
          <cell r="S540" t="str">
            <v>21园林4</v>
          </cell>
        </row>
        <row r="541">
          <cell r="G541" t="str">
            <v>202118710209</v>
          </cell>
          <cell r="H541" t="str">
            <v>揭成昕</v>
          </cell>
          <cell r="I541" t="str">
            <v>男</v>
          </cell>
          <cell r="J541" t="str">
            <v>群众</v>
          </cell>
          <cell r="K541" t="str">
            <v>3.19</v>
          </cell>
          <cell r="L541" t="str">
            <v>29</v>
          </cell>
          <cell r="M541" t="str">
            <v>323</v>
          </cell>
          <cell r="N541" t="str">
            <v>54.36</v>
          </cell>
          <cell r="O541" t="str">
            <v>540</v>
          </cell>
          <cell r="P541" t="str">
            <v>125</v>
          </cell>
          <cell r="Q541" t="str">
            <v>30</v>
          </cell>
          <cell r="R541" t="str">
            <v xml:space="preserve">德育测评 : 8.23分 智育测评 : 38.06分 体育测评 : 2.07分 美育测评 : 3.0分 劳育测评 : 3.0分 </v>
          </cell>
          <cell r="S541" t="str">
            <v>21园林2</v>
          </cell>
        </row>
        <row r="542">
          <cell r="G542" t="str">
            <v>202118220115</v>
          </cell>
          <cell r="H542" t="str">
            <v>林景斌</v>
          </cell>
          <cell r="I542" t="str">
            <v>男</v>
          </cell>
          <cell r="J542" t="str">
            <v>群众</v>
          </cell>
          <cell r="K542" t="str">
            <v>3.16</v>
          </cell>
          <cell r="L542" t="str">
            <v>33</v>
          </cell>
          <cell r="M542" t="str">
            <v>142</v>
          </cell>
          <cell r="N542" t="str">
            <v>53.96</v>
          </cell>
          <cell r="O542" t="str">
            <v>541</v>
          </cell>
          <cell r="P542" t="str">
            <v>63</v>
          </cell>
          <cell r="Q542" t="str">
            <v>33</v>
          </cell>
          <cell r="R542" t="str">
            <v xml:space="preserve">德育测评 : 6.0分 智育测评 : 40.14分 体育测评 : 1.82分 美育测评 : 3.0分 劳育测评 : 3.0分 </v>
          </cell>
          <cell r="S542" t="str">
            <v>21风景园林国际班1</v>
          </cell>
        </row>
        <row r="543">
          <cell r="G543" t="str">
            <v>202118110122</v>
          </cell>
          <cell r="H543" t="str">
            <v>姚华杏</v>
          </cell>
          <cell r="I543" t="str">
            <v>女</v>
          </cell>
          <cell r="J543" t="str">
            <v>群众</v>
          </cell>
          <cell r="K543" t="str">
            <v>3.3</v>
          </cell>
          <cell r="L543" t="str">
            <v>21</v>
          </cell>
          <cell r="M543" t="str">
            <v>51</v>
          </cell>
          <cell r="N543" t="str">
            <v>53.63</v>
          </cell>
          <cell r="O543" t="str">
            <v>542</v>
          </cell>
          <cell r="P543" t="str">
            <v>44</v>
          </cell>
          <cell r="Q543" t="str">
            <v>21</v>
          </cell>
          <cell r="R543" t="str">
            <v xml:space="preserve">德育测评 : 6.0分 智育测评 : 39.72分 体育测评 : 1.61分 美育测评 : 3.0分 劳育测评 : 3.3分 </v>
          </cell>
          <cell r="S543" t="str">
            <v>21林学1</v>
          </cell>
        </row>
        <row r="544">
          <cell r="G544" t="str">
            <v>202018320129</v>
          </cell>
          <cell r="H544" t="str">
            <v>吴明菊</v>
          </cell>
          <cell r="I544" t="str">
            <v>女</v>
          </cell>
          <cell r="J544" t="str">
            <v>中国共产主义青年团团员</v>
          </cell>
          <cell r="K544" t="str">
            <v>3.76</v>
          </cell>
          <cell r="L544" t="str">
            <v>30</v>
          </cell>
          <cell r="M544" t="str">
            <v>74</v>
          </cell>
          <cell r="N544" t="str">
            <v>52.26</v>
          </cell>
          <cell r="O544" t="str">
            <v>543</v>
          </cell>
          <cell r="P544" t="str">
            <v>31</v>
          </cell>
          <cell r="Q544" t="str">
            <v>31</v>
          </cell>
          <cell r="R544" t="str">
            <v xml:space="preserve">德育测评 : 5.3分 智育测评 : 46.16分 体育测评 : 0.8分 美育测评 : 0.0分 劳育测评 : 0.0分 </v>
          </cell>
          <cell r="S544" t="str">
            <v>21城规振兴班1</v>
          </cell>
        </row>
        <row r="545">
          <cell r="G545" t="str">
            <v>202118710308</v>
          </cell>
          <cell r="H545" t="str">
            <v>胡俊彦</v>
          </cell>
          <cell r="I545" t="str">
            <v>男</v>
          </cell>
          <cell r="J545" t="str">
            <v>群众</v>
          </cell>
          <cell r="K545" t="str">
            <v>3.25</v>
          </cell>
          <cell r="L545" t="str">
            <v>31</v>
          </cell>
          <cell r="M545" t="str">
            <v>317</v>
          </cell>
          <cell r="N545" t="str">
            <v>51.53</v>
          </cell>
          <cell r="O545" t="str">
            <v>544</v>
          </cell>
          <cell r="P545" t="str">
            <v>126</v>
          </cell>
          <cell r="Q545" t="str">
            <v>32</v>
          </cell>
          <cell r="R545" t="str">
            <v xml:space="preserve">德育测评 : 6.0分 智育测评 : 38.77分 体育测评 : 0.76分 美育测评 : 3.0分 劳育测评 : 3.0分 </v>
          </cell>
          <cell r="S545" t="str">
            <v>21园林3</v>
          </cell>
        </row>
        <row r="546">
          <cell r="G546" t="str">
            <v>202118330106</v>
          </cell>
          <cell r="H546" t="str">
            <v>郭凯峰</v>
          </cell>
          <cell r="I546" t="str">
            <v>男</v>
          </cell>
          <cell r="J546" t="str">
            <v>中国共产主义青年团团员</v>
          </cell>
          <cell r="K546" t="str">
            <v>3.06</v>
          </cell>
          <cell r="L546" t="str">
            <v>23</v>
          </cell>
          <cell r="M546" t="str">
            <v>80</v>
          </cell>
          <cell r="N546" t="str">
            <v>50.76</v>
          </cell>
          <cell r="O546" t="str">
            <v>545</v>
          </cell>
          <cell r="P546" t="str">
            <v>23</v>
          </cell>
          <cell r="Q546" t="str">
            <v>23</v>
          </cell>
          <cell r="R546" t="str">
            <v xml:space="preserve">德育测评 : 6.0分 智育测评 : 38.16分 体育测评 : 0.7分 美育测评 : 3.0分 劳育测评 : 2.9分 </v>
          </cell>
          <cell r="S546" t="str">
            <v>21中药资源1</v>
          </cell>
        </row>
        <row r="547">
          <cell r="G547" t="str">
            <v>202018330128</v>
          </cell>
          <cell r="H547" t="str">
            <v>杨媛</v>
          </cell>
          <cell r="I547" t="str">
            <v>女</v>
          </cell>
          <cell r="J547" t="str">
            <v>中国共产主义青年团团员</v>
          </cell>
          <cell r="K547" t="str">
            <v>2.73</v>
          </cell>
          <cell r="L547" t="str">
            <v>25</v>
          </cell>
          <cell r="M547" t="str">
            <v>85</v>
          </cell>
          <cell r="N547" t="str">
            <v>48.1</v>
          </cell>
          <cell r="O547" t="str">
            <v>546</v>
          </cell>
          <cell r="P547" t="str">
            <v>24</v>
          </cell>
          <cell r="Q547" t="str">
            <v>24</v>
          </cell>
          <cell r="R547" t="str">
            <v xml:space="preserve">德育测评 : 6.0分 智育测评 : 34.05分 体育测评 : 2.15分 美育测评 : 3.0分 劳育测评 : 2.9分 </v>
          </cell>
          <cell r="S547" t="str">
            <v>21中药资源1</v>
          </cell>
        </row>
        <row r="548">
          <cell r="G548" t="str">
            <v>202118330128</v>
          </cell>
          <cell r="H548" t="str">
            <v>邹涌韬</v>
          </cell>
          <cell r="I548" t="str">
            <v>男</v>
          </cell>
          <cell r="J548" t="str">
            <v>群众</v>
          </cell>
          <cell r="K548" t="str">
            <v>2.73</v>
          </cell>
          <cell r="L548" t="str">
            <v>24</v>
          </cell>
          <cell r="M548" t="str">
            <v>86</v>
          </cell>
          <cell r="N548" t="str">
            <v>47.9</v>
          </cell>
          <cell r="O548" t="str">
            <v>547</v>
          </cell>
          <cell r="P548" t="str">
            <v>25</v>
          </cell>
          <cell r="Q548" t="str">
            <v>25</v>
          </cell>
          <cell r="R548" t="str">
            <v xml:space="preserve">德育测评 : 6.0分 智育测评 : 34.05分 体育测评 : 1.85分 美育测评 : 3.0分 劳育测评 : 3.0分 </v>
          </cell>
          <cell r="S548" t="str">
            <v>21中药资源1</v>
          </cell>
        </row>
        <row r="549">
          <cell r="G549" t="str">
            <v>202118310104</v>
          </cell>
          <cell r="H549" t="str">
            <v>方沛纶</v>
          </cell>
          <cell r="I549" t="str">
            <v>男</v>
          </cell>
          <cell r="J549" t="str">
            <v>群众</v>
          </cell>
          <cell r="K549" t="str">
            <v>2.07</v>
          </cell>
          <cell r="L549" t="str">
            <v>32</v>
          </cell>
          <cell r="M549" t="str">
            <v>181</v>
          </cell>
          <cell r="N549" t="str">
            <v>47.69</v>
          </cell>
          <cell r="O549" t="str">
            <v>548</v>
          </cell>
          <cell r="P549" t="str">
            <v>62</v>
          </cell>
          <cell r="Q549" t="str">
            <v>32</v>
          </cell>
          <cell r="R549" t="str">
            <v xml:space="preserve">德育测评 : 13.94分 智育测评 : 26.35分 体育测评 : 1.4分 美育测评 : 3.0分 劳育测评 : 3.0分 </v>
          </cell>
          <cell r="S549" t="str">
            <v>21城乡规划1</v>
          </cell>
        </row>
        <row r="550">
          <cell r="G550" t="str">
            <v>202118110114</v>
          </cell>
          <cell r="H550" t="str">
            <v>罗昊鹏</v>
          </cell>
          <cell r="I550" t="str">
            <v>男</v>
          </cell>
          <cell r="J550" t="str">
            <v>群众</v>
          </cell>
          <cell r="K550" t="str">
            <v>2.51</v>
          </cell>
          <cell r="L550" t="str">
            <v>22</v>
          </cell>
          <cell r="M550" t="str">
            <v>52</v>
          </cell>
          <cell r="N550" t="str">
            <v>43.68</v>
          </cell>
          <cell r="O550" t="str">
            <v>549</v>
          </cell>
          <cell r="P550" t="str">
            <v>45</v>
          </cell>
          <cell r="Q550" t="str">
            <v>22</v>
          </cell>
          <cell r="R550" t="str">
            <v xml:space="preserve">德育测评 : 6.0分 智育测评 : 30.21分 体育测评 : 1.47分 美育测评 : 3.0分 劳育测评 : 3.0分 </v>
          </cell>
          <cell r="S550" t="str">
            <v>21林学1</v>
          </cell>
        </row>
        <row r="551">
          <cell r="G551" t="str">
            <v>202118220133</v>
          </cell>
          <cell r="H551" t="str">
            <v>严浩茵</v>
          </cell>
          <cell r="I551" t="str">
            <v>女</v>
          </cell>
          <cell r="J551" t="str">
            <v>群众</v>
          </cell>
          <cell r="K551" t="str">
            <v>2.4</v>
          </cell>
          <cell r="L551" t="str">
            <v>34</v>
          </cell>
          <cell r="M551" t="str">
            <v>167</v>
          </cell>
          <cell r="N551" t="str">
            <v>43.61</v>
          </cell>
          <cell r="O551" t="str">
            <v>550</v>
          </cell>
          <cell r="P551" t="str">
            <v>64</v>
          </cell>
          <cell r="Q551" t="str">
            <v>34</v>
          </cell>
          <cell r="R551" t="str">
            <v xml:space="preserve">德育测评 : 6.0分 智育测评 : 30.48分 体育测评 : 1.13分 美育测评 : 3.0分 劳育测评 : 3.0分 </v>
          </cell>
          <cell r="S551" t="str">
            <v>21风景园林国际班1</v>
          </cell>
        </row>
        <row r="552">
          <cell r="G552" t="str">
            <v>202118510120</v>
          </cell>
          <cell r="H552" t="str">
            <v>熊坤焜</v>
          </cell>
          <cell r="I552" t="str">
            <v>男</v>
          </cell>
          <cell r="J552" t="str">
            <v>群众</v>
          </cell>
          <cell r="K552" t="str">
            <v>2.28</v>
          </cell>
          <cell r="L552" t="str">
            <v>17</v>
          </cell>
          <cell r="M552" t="str">
            <v>130</v>
          </cell>
          <cell r="N552" t="str">
            <v>41.68</v>
          </cell>
          <cell r="O552" t="str">
            <v>551</v>
          </cell>
          <cell r="P552" t="str">
            <v>39</v>
          </cell>
          <cell r="Q552" t="str">
            <v>17</v>
          </cell>
          <cell r="R552" t="str">
            <v xml:space="preserve">德育测评 : 6.0分 智育测评 : 27.99分 体育测评 : 1.69分 美育测评 : 3.0分 劳育测评 : 3.0分 </v>
          </cell>
          <cell r="S552" t="str">
            <v>21旅游管理1</v>
          </cell>
        </row>
      </sheetData>
      <sheetData sheetId="1" refreshError="1">
        <row r="1">
          <cell r="G1" t="str">
            <v>学号</v>
          </cell>
          <cell r="H1" t="str">
            <v>姓名</v>
          </cell>
        </row>
        <row r="2">
          <cell r="G2" t="str">
            <v>202218410127</v>
          </cell>
          <cell r="H2" t="str">
            <v>周正烽</v>
          </cell>
        </row>
        <row r="3">
          <cell r="G3" t="str">
            <v>202218410107</v>
          </cell>
          <cell r="H3" t="str">
            <v>李智</v>
          </cell>
        </row>
        <row r="4">
          <cell r="G4" t="str">
            <v>202218410105</v>
          </cell>
          <cell r="H4" t="str">
            <v>李启香</v>
          </cell>
        </row>
        <row r="5">
          <cell r="G5" t="str">
            <v>202218410108</v>
          </cell>
          <cell r="H5" t="str">
            <v>梁秋雨</v>
          </cell>
        </row>
        <row r="6">
          <cell r="G6" t="str">
            <v>202218410121</v>
          </cell>
          <cell r="H6" t="str">
            <v>徐菲</v>
          </cell>
        </row>
        <row r="7">
          <cell r="G7" t="str">
            <v>202218410118</v>
          </cell>
          <cell r="H7" t="str">
            <v>孙景怡</v>
          </cell>
        </row>
        <row r="8">
          <cell r="G8" t="str">
            <v>202218410123</v>
          </cell>
          <cell r="H8" t="str">
            <v>臧美琪</v>
          </cell>
        </row>
        <row r="9">
          <cell r="G9" t="str">
            <v>202218410113</v>
          </cell>
          <cell r="H9" t="str">
            <v>罗海媛</v>
          </cell>
        </row>
        <row r="10">
          <cell r="G10" t="str">
            <v>202218410129</v>
          </cell>
          <cell r="H10" t="str">
            <v>朱依雯</v>
          </cell>
        </row>
        <row r="11">
          <cell r="G11" t="str">
            <v>202218410124</v>
          </cell>
          <cell r="H11" t="str">
            <v>张炜灵</v>
          </cell>
        </row>
        <row r="12">
          <cell r="G12" t="str">
            <v>202218410104</v>
          </cell>
          <cell r="H12" t="str">
            <v>范儒暄</v>
          </cell>
        </row>
        <row r="13">
          <cell r="G13" t="str">
            <v>202218410102</v>
          </cell>
          <cell r="H13" t="str">
            <v>陈俊戬</v>
          </cell>
        </row>
        <row r="14">
          <cell r="G14" t="str">
            <v>202218410126</v>
          </cell>
          <cell r="H14" t="str">
            <v>郑宇霖</v>
          </cell>
        </row>
        <row r="15">
          <cell r="G15" t="str">
            <v>202218410119</v>
          </cell>
          <cell r="H15" t="str">
            <v>王雯净</v>
          </cell>
        </row>
        <row r="16">
          <cell r="G16" t="str">
            <v>202218410116</v>
          </cell>
          <cell r="H16" t="str">
            <v>瞿麟俨</v>
          </cell>
        </row>
        <row r="17">
          <cell r="G17" t="str">
            <v>202218410117</v>
          </cell>
          <cell r="H17" t="str">
            <v>苏泉蕊</v>
          </cell>
        </row>
        <row r="18">
          <cell r="G18" t="str">
            <v>202218410120</v>
          </cell>
          <cell r="H18" t="str">
            <v>王璇</v>
          </cell>
        </row>
        <row r="19">
          <cell r="G19" t="str">
            <v>202218410112</v>
          </cell>
          <cell r="H19" t="str">
            <v>卢杞明</v>
          </cell>
        </row>
        <row r="20">
          <cell r="G20" t="str">
            <v>202218410115</v>
          </cell>
          <cell r="H20" t="str">
            <v>麦子楠</v>
          </cell>
        </row>
        <row r="21">
          <cell r="G21" t="str">
            <v>202218410101</v>
          </cell>
          <cell r="H21" t="str">
            <v>陈嘉怡</v>
          </cell>
        </row>
        <row r="22">
          <cell r="G22" t="str">
            <v>202218410103</v>
          </cell>
          <cell r="H22" t="str">
            <v>崔景涵</v>
          </cell>
        </row>
        <row r="23">
          <cell r="G23" t="str">
            <v>202218310107</v>
          </cell>
          <cell r="H23" t="str">
            <v>黄嘉伟</v>
          </cell>
        </row>
        <row r="24">
          <cell r="G24" t="str">
            <v>202218310208</v>
          </cell>
          <cell r="H24" t="str">
            <v>冯丹尼</v>
          </cell>
        </row>
        <row r="25">
          <cell r="G25" t="str">
            <v>202218310206</v>
          </cell>
          <cell r="H25" t="str">
            <v>陈梓娜</v>
          </cell>
        </row>
        <row r="26">
          <cell r="G26" t="str">
            <v>202218310117</v>
          </cell>
          <cell r="H26" t="str">
            <v>沈烁珣</v>
          </cell>
        </row>
        <row r="27">
          <cell r="G27" t="str">
            <v>202218310221</v>
          </cell>
          <cell r="H27" t="str">
            <v>谢友梅</v>
          </cell>
        </row>
        <row r="28">
          <cell r="G28" t="str">
            <v>202218310230</v>
          </cell>
          <cell r="H28" t="str">
            <v>张微</v>
          </cell>
        </row>
        <row r="29">
          <cell r="G29" t="str">
            <v>202218310226</v>
          </cell>
          <cell r="H29" t="str">
            <v>叶俊威</v>
          </cell>
        </row>
        <row r="30">
          <cell r="G30" t="str">
            <v>202218310216</v>
          </cell>
          <cell r="H30" t="str">
            <v>苏师昀</v>
          </cell>
        </row>
        <row r="31">
          <cell r="G31" t="str">
            <v>202218310218</v>
          </cell>
          <cell r="H31" t="str">
            <v>魏晋</v>
          </cell>
        </row>
        <row r="32">
          <cell r="G32" t="str">
            <v>202218310219</v>
          </cell>
          <cell r="H32" t="str">
            <v>韦思琪</v>
          </cell>
        </row>
        <row r="33">
          <cell r="G33" t="str">
            <v>202218310209</v>
          </cell>
          <cell r="H33" t="str">
            <v>何礼信</v>
          </cell>
        </row>
        <row r="34">
          <cell r="G34" t="str">
            <v>202218310212</v>
          </cell>
          <cell r="H34" t="str">
            <v>梁钰琪</v>
          </cell>
        </row>
        <row r="35">
          <cell r="G35" t="str">
            <v>202218310202</v>
          </cell>
          <cell r="H35" t="str">
            <v>陈泰德</v>
          </cell>
        </row>
        <row r="36">
          <cell r="G36" t="str">
            <v>202218310204</v>
          </cell>
          <cell r="H36" t="str">
            <v>陈彦鹏</v>
          </cell>
        </row>
        <row r="37">
          <cell r="G37" t="str">
            <v>202218310225</v>
          </cell>
          <cell r="H37" t="str">
            <v>杨芷晴</v>
          </cell>
        </row>
        <row r="38">
          <cell r="G38" t="str">
            <v>202218310217</v>
          </cell>
          <cell r="H38" t="str">
            <v>汤莹莹</v>
          </cell>
        </row>
        <row r="39">
          <cell r="G39" t="str">
            <v>202218310203</v>
          </cell>
          <cell r="H39" t="str">
            <v>陈晓琳</v>
          </cell>
        </row>
        <row r="40">
          <cell r="G40" t="str">
            <v>202218310215</v>
          </cell>
          <cell r="H40" t="str">
            <v>卢紫云</v>
          </cell>
        </row>
        <row r="41">
          <cell r="G41" t="str">
            <v>202218310222</v>
          </cell>
          <cell r="H41" t="str">
            <v>许嘉林</v>
          </cell>
        </row>
        <row r="42">
          <cell r="G42" t="str">
            <v>202218310213</v>
          </cell>
          <cell r="H42" t="str">
            <v>林筱祺</v>
          </cell>
        </row>
        <row r="43">
          <cell r="G43" t="str">
            <v>202218310214</v>
          </cell>
          <cell r="H43" t="str">
            <v>林泳芝</v>
          </cell>
        </row>
        <row r="44">
          <cell r="G44" t="str">
            <v>202218310223</v>
          </cell>
          <cell r="H44" t="str">
            <v>严密</v>
          </cell>
        </row>
        <row r="45">
          <cell r="G45" t="str">
            <v>202218310228</v>
          </cell>
          <cell r="H45" t="str">
            <v>袁益嵘</v>
          </cell>
        </row>
        <row r="46">
          <cell r="G46" t="str">
            <v>202218310227</v>
          </cell>
          <cell r="H46" t="str">
            <v>余婧琦</v>
          </cell>
        </row>
        <row r="47">
          <cell r="G47" t="str">
            <v>202218310220</v>
          </cell>
          <cell r="H47" t="str">
            <v>温倩怡</v>
          </cell>
        </row>
        <row r="48">
          <cell r="G48" t="str">
            <v>202228110427</v>
          </cell>
          <cell r="H48" t="str">
            <v>张燕菲</v>
          </cell>
        </row>
        <row r="49">
          <cell r="G49" t="str">
            <v>202218310201</v>
          </cell>
          <cell r="H49" t="str">
            <v>陈淑仪</v>
          </cell>
        </row>
        <row r="50">
          <cell r="G50" t="str">
            <v>202218310211</v>
          </cell>
          <cell r="H50" t="str">
            <v>李惠琳</v>
          </cell>
        </row>
        <row r="51">
          <cell r="G51" t="str">
            <v>202218310205</v>
          </cell>
          <cell r="H51" t="str">
            <v>陈云柯</v>
          </cell>
        </row>
        <row r="52">
          <cell r="G52" t="str">
            <v>202229110302</v>
          </cell>
          <cell r="H52" t="str">
            <v>段炜迪</v>
          </cell>
        </row>
        <row r="53">
          <cell r="G53" t="str">
            <v>202218310127</v>
          </cell>
          <cell r="H53" t="str">
            <v>姚冠成</v>
          </cell>
        </row>
        <row r="54">
          <cell r="G54" t="str">
            <v>202218310104</v>
          </cell>
          <cell r="H54" t="str">
            <v>何欣瑜</v>
          </cell>
        </row>
        <row r="55">
          <cell r="G55" t="str">
            <v>202218310130</v>
          </cell>
          <cell r="H55" t="str">
            <v>赵雅愉</v>
          </cell>
        </row>
        <row r="56">
          <cell r="G56" t="str">
            <v>202218310128</v>
          </cell>
          <cell r="H56" t="str">
            <v>叶树德</v>
          </cell>
        </row>
        <row r="57">
          <cell r="G57" t="str">
            <v>202222310101</v>
          </cell>
          <cell r="H57" t="str">
            <v>陈冰雯</v>
          </cell>
        </row>
        <row r="58">
          <cell r="G58" t="str">
            <v>202218310105</v>
          </cell>
          <cell r="H58" t="str">
            <v>何颖</v>
          </cell>
        </row>
        <row r="59">
          <cell r="G59" t="str">
            <v>202218310119</v>
          </cell>
          <cell r="H59" t="str">
            <v>王晨旭</v>
          </cell>
        </row>
        <row r="60">
          <cell r="G60" t="str">
            <v>202218310125</v>
          </cell>
          <cell r="H60" t="str">
            <v>严欣悦</v>
          </cell>
        </row>
        <row r="61">
          <cell r="G61" t="str">
            <v>202214110111</v>
          </cell>
          <cell r="H61" t="str">
            <v>林思涵</v>
          </cell>
        </row>
        <row r="62">
          <cell r="G62" t="str">
            <v>202218310102</v>
          </cell>
          <cell r="H62" t="str">
            <v>邓天骄</v>
          </cell>
        </row>
        <row r="63">
          <cell r="G63" t="str">
            <v>202218310110</v>
          </cell>
          <cell r="H63" t="str">
            <v>林凯跃</v>
          </cell>
        </row>
        <row r="64">
          <cell r="G64" t="str">
            <v>202218310103</v>
          </cell>
          <cell r="H64" t="str">
            <v>郭心印</v>
          </cell>
        </row>
        <row r="65">
          <cell r="G65" t="str">
            <v>202218310124</v>
          </cell>
          <cell r="H65" t="str">
            <v>许心怡</v>
          </cell>
        </row>
        <row r="66">
          <cell r="G66" t="str">
            <v>202218310129</v>
          </cell>
          <cell r="H66" t="str">
            <v>余悦熙</v>
          </cell>
        </row>
        <row r="67">
          <cell r="G67" t="str">
            <v>202218310101</v>
          </cell>
          <cell r="H67" t="str">
            <v>陈嘉慧</v>
          </cell>
        </row>
        <row r="68">
          <cell r="G68" t="str">
            <v>202218310114</v>
          </cell>
          <cell r="H68" t="str">
            <v>卢志峰</v>
          </cell>
        </row>
        <row r="69">
          <cell r="G69" t="str">
            <v>202218310121</v>
          </cell>
          <cell r="H69" t="str">
            <v>王学尧</v>
          </cell>
        </row>
        <row r="70">
          <cell r="G70" t="str">
            <v>202218310122</v>
          </cell>
          <cell r="H70" t="str">
            <v>吴贝蕾</v>
          </cell>
        </row>
        <row r="71">
          <cell r="G71" t="str">
            <v>202218310112</v>
          </cell>
          <cell r="H71" t="str">
            <v>刘晓玲</v>
          </cell>
        </row>
        <row r="72">
          <cell r="G72" t="str">
            <v>202218310120</v>
          </cell>
          <cell r="H72" t="str">
            <v>王倩雯</v>
          </cell>
        </row>
        <row r="73">
          <cell r="G73" t="str">
            <v>202218310111</v>
          </cell>
          <cell r="H73" t="str">
            <v>林志豪</v>
          </cell>
        </row>
        <row r="74">
          <cell r="G74" t="str">
            <v>202218310126</v>
          </cell>
          <cell r="H74" t="str">
            <v>杨瑞佳</v>
          </cell>
        </row>
        <row r="75">
          <cell r="G75" t="str">
            <v>202218310113</v>
          </cell>
          <cell r="H75" t="str">
            <v>刘宇梅</v>
          </cell>
        </row>
        <row r="76">
          <cell r="G76" t="str">
            <v>202218310118</v>
          </cell>
          <cell r="H76" t="str">
            <v>田明慧</v>
          </cell>
        </row>
        <row r="77">
          <cell r="G77" t="str">
            <v>202118310226</v>
          </cell>
          <cell r="H77" t="str">
            <v>张姝晗</v>
          </cell>
        </row>
        <row r="78">
          <cell r="G78" t="str">
            <v>202218310123</v>
          </cell>
          <cell r="H78" t="str">
            <v>吴幸裕</v>
          </cell>
        </row>
        <row r="79">
          <cell r="G79" t="str">
            <v>202218310116</v>
          </cell>
          <cell r="H79" t="str">
            <v>潘钰娴</v>
          </cell>
        </row>
        <row r="80">
          <cell r="G80" t="str">
            <v>202218310106</v>
          </cell>
          <cell r="H80" t="str">
            <v>胡诗慧</v>
          </cell>
        </row>
        <row r="81">
          <cell r="G81" t="str">
            <v>202218310108</v>
          </cell>
          <cell r="H81" t="str">
            <v>李晓薇</v>
          </cell>
        </row>
        <row r="82">
          <cell r="G82" t="str">
            <v>202218310207</v>
          </cell>
          <cell r="H82" t="str">
            <v>陈梓烨</v>
          </cell>
        </row>
        <row r="83">
          <cell r="G83" t="str">
            <v>202218320107</v>
          </cell>
          <cell r="H83" t="str">
            <v>董云晖</v>
          </cell>
        </row>
        <row r="84">
          <cell r="G84" t="str">
            <v>202218320105</v>
          </cell>
          <cell r="H84" t="str">
            <v>戴佳祺</v>
          </cell>
        </row>
        <row r="85">
          <cell r="G85" t="str">
            <v>202218320103</v>
          </cell>
          <cell r="H85" t="str">
            <v>陈英烁</v>
          </cell>
        </row>
        <row r="86">
          <cell r="G86" t="str">
            <v>202218320116</v>
          </cell>
          <cell r="H86" t="str">
            <v>李筱彤</v>
          </cell>
        </row>
        <row r="87">
          <cell r="G87" t="str">
            <v>202218320109</v>
          </cell>
          <cell r="H87" t="str">
            <v>郭晓昕</v>
          </cell>
        </row>
        <row r="88">
          <cell r="G88" t="str">
            <v>202218320125</v>
          </cell>
          <cell r="H88" t="str">
            <v>杨丽萍</v>
          </cell>
        </row>
        <row r="89">
          <cell r="G89" t="str">
            <v>202218320118</v>
          </cell>
          <cell r="H89" t="str">
            <v>梁佩柔</v>
          </cell>
        </row>
        <row r="90">
          <cell r="G90" t="str">
            <v>202218320120</v>
          </cell>
          <cell r="H90" t="str">
            <v>欧淑晴</v>
          </cell>
        </row>
        <row r="91">
          <cell r="G91" t="str">
            <v>202218320106</v>
          </cell>
          <cell r="H91" t="str">
            <v>邓元萍</v>
          </cell>
        </row>
        <row r="92">
          <cell r="G92" t="str">
            <v>202218320113</v>
          </cell>
          <cell r="H92" t="str">
            <v>黄乐陶</v>
          </cell>
        </row>
        <row r="93">
          <cell r="G93" t="str">
            <v>202218320119</v>
          </cell>
          <cell r="H93" t="str">
            <v>陆佩铃</v>
          </cell>
        </row>
        <row r="94">
          <cell r="G94" t="str">
            <v>202218320127</v>
          </cell>
          <cell r="H94" t="str">
            <v>张旭昇</v>
          </cell>
        </row>
        <row r="95">
          <cell r="G95" t="str">
            <v>202218320104</v>
          </cell>
          <cell r="H95" t="str">
            <v>陈悦</v>
          </cell>
        </row>
        <row r="96">
          <cell r="G96" t="str">
            <v>202218320102</v>
          </cell>
          <cell r="H96" t="str">
            <v>陈奕伶</v>
          </cell>
        </row>
        <row r="97">
          <cell r="G97" t="str">
            <v>202218320117</v>
          </cell>
          <cell r="H97" t="str">
            <v>李芷筠</v>
          </cell>
        </row>
        <row r="98">
          <cell r="G98" t="str">
            <v>202118320122</v>
          </cell>
          <cell r="H98" t="str">
            <v>王梦秀</v>
          </cell>
        </row>
        <row r="99">
          <cell r="G99" t="str">
            <v>202218320115</v>
          </cell>
          <cell r="H99" t="str">
            <v>黎晓如</v>
          </cell>
        </row>
        <row r="100">
          <cell r="G100" t="str">
            <v>202218610109</v>
          </cell>
          <cell r="H100" t="str">
            <v>李振羽</v>
          </cell>
        </row>
        <row r="101">
          <cell r="G101" t="str">
            <v>202218320126</v>
          </cell>
          <cell r="H101" t="str">
            <v>湛昭扬</v>
          </cell>
        </row>
        <row r="102">
          <cell r="G102" t="str">
            <v>202218320121</v>
          </cell>
          <cell r="H102" t="str">
            <v>潘本铿</v>
          </cell>
        </row>
        <row r="103">
          <cell r="G103" t="str">
            <v>202218320110</v>
          </cell>
          <cell r="H103" t="str">
            <v>何乐琦</v>
          </cell>
        </row>
        <row r="104">
          <cell r="G104" t="str">
            <v>202218320112</v>
          </cell>
          <cell r="H104" t="str">
            <v>黄蕾</v>
          </cell>
        </row>
        <row r="105">
          <cell r="G105" t="str">
            <v>202218320124</v>
          </cell>
          <cell r="H105" t="str">
            <v>吴沐宇</v>
          </cell>
        </row>
        <row r="106">
          <cell r="G106" t="str">
            <v>202229210215</v>
          </cell>
          <cell r="H106" t="str">
            <v>李梓兴</v>
          </cell>
        </row>
        <row r="107">
          <cell r="G107" t="str">
            <v>202218320101</v>
          </cell>
          <cell r="H107" t="str">
            <v>曹予</v>
          </cell>
        </row>
        <row r="108">
          <cell r="G108" t="str">
            <v>202218320114</v>
          </cell>
          <cell r="H108" t="str">
            <v>赖明昊</v>
          </cell>
        </row>
        <row r="109">
          <cell r="G109" t="str">
            <v>202218320123</v>
          </cell>
          <cell r="H109" t="str">
            <v>温晓静</v>
          </cell>
        </row>
        <row r="110">
          <cell r="G110" t="str">
            <v>202218320122</v>
          </cell>
          <cell r="H110" t="str">
            <v>王湘君</v>
          </cell>
        </row>
        <row r="111">
          <cell r="G111" t="str">
            <v>202218320108</v>
          </cell>
          <cell r="H111" t="str">
            <v>范苧静</v>
          </cell>
        </row>
        <row r="112">
          <cell r="G112" t="str">
            <v>202218210202</v>
          </cell>
          <cell r="H112" t="str">
            <v>陈楚熙</v>
          </cell>
        </row>
        <row r="113">
          <cell r="G113" t="str">
            <v>202218210211</v>
          </cell>
          <cell r="H113" t="str">
            <v>李贤基</v>
          </cell>
        </row>
        <row r="114">
          <cell r="G114" t="str">
            <v>202218210105</v>
          </cell>
          <cell r="H114" t="str">
            <v>陈楠</v>
          </cell>
        </row>
        <row r="115">
          <cell r="G115" t="str">
            <v>202218210124</v>
          </cell>
          <cell r="H115" t="str">
            <v>吴泽坤</v>
          </cell>
        </row>
        <row r="116">
          <cell r="G116" t="str">
            <v>202218210106</v>
          </cell>
          <cell r="H116" t="str">
            <v>陈思颖</v>
          </cell>
        </row>
        <row r="117">
          <cell r="G117" t="str">
            <v>202218210123</v>
          </cell>
          <cell r="H117" t="str">
            <v>吴烨辰</v>
          </cell>
        </row>
        <row r="118">
          <cell r="G118" t="str">
            <v>202218710101</v>
          </cell>
          <cell r="H118" t="str">
            <v>车兆升</v>
          </cell>
        </row>
        <row r="119">
          <cell r="G119" t="str">
            <v>202218210118</v>
          </cell>
          <cell r="H119" t="str">
            <v>王敏瑜</v>
          </cell>
        </row>
        <row r="120">
          <cell r="G120" t="str">
            <v>202218210114</v>
          </cell>
          <cell r="H120" t="str">
            <v>刘梦雪</v>
          </cell>
        </row>
        <row r="121">
          <cell r="G121" t="str">
            <v>202218210120</v>
          </cell>
          <cell r="H121" t="str">
            <v>温华煜</v>
          </cell>
        </row>
        <row r="122">
          <cell r="G122" t="str">
            <v>202218210111</v>
          </cell>
          <cell r="H122" t="str">
            <v>李欣韵</v>
          </cell>
        </row>
        <row r="123">
          <cell r="G123" t="str">
            <v>202218210126</v>
          </cell>
          <cell r="H123" t="str">
            <v>叶湫彤</v>
          </cell>
        </row>
        <row r="124">
          <cell r="G124" t="str">
            <v>202218210116</v>
          </cell>
          <cell r="H124" t="str">
            <v>梅清梦</v>
          </cell>
        </row>
        <row r="125">
          <cell r="G125" t="str">
            <v>202218210122</v>
          </cell>
          <cell r="H125" t="str">
            <v>吴家锐</v>
          </cell>
        </row>
        <row r="126">
          <cell r="G126" t="str">
            <v>202216110325</v>
          </cell>
          <cell r="H126" t="str">
            <v>苗丁心</v>
          </cell>
        </row>
        <row r="127">
          <cell r="G127" t="str">
            <v>202218210121</v>
          </cell>
          <cell r="H127" t="str">
            <v>吴慧尔</v>
          </cell>
        </row>
        <row r="128">
          <cell r="G128" t="str">
            <v>202218210107</v>
          </cell>
          <cell r="H128" t="str">
            <v>陈宇帆</v>
          </cell>
        </row>
        <row r="129">
          <cell r="G129" t="str">
            <v>202218210130</v>
          </cell>
          <cell r="H129" t="str">
            <v>钟楚琪</v>
          </cell>
        </row>
        <row r="130">
          <cell r="G130" t="str">
            <v>202218210117</v>
          </cell>
          <cell r="H130" t="str">
            <v>莫达松</v>
          </cell>
        </row>
        <row r="131">
          <cell r="G131" t="str">
            <v>202218210101</v>
          </cell>
          <cell r="H131" t="str">
            <v>蔡景</v>
          </cell>
        </row>
        <row r="132">
          <cell r="G132" t="str">
            <v>202228110130</v>
          </cell>
          <cell r="H132" t="str">
            <v>张素涵</v>
          </cell>
        </row>
        <row r="133">
          <cell r="G133" t="str">
            <v>202218210215</v>
          </cell>
          <cell r="H133" t="str">
            <v>邱佩瑜</v>
          </cell>
        </row>
        <row r="134">
          <cell r="G134" t="str">
            <v>202118210126</v>
          </cell>
          <cell r="H134" t="str">
            <v>杨增卓</v>
          </cell>
        </row>
        <row r="135">
          <cell r="G135" t="str">
            <v>202218210220</v>
          </cell>
          <cell r="H135" t="str">
            <v>吴翊</v>
          </cell>
        </row>
        <row r="136">
          <cell r="G136" t="str">
            <v>202226910105</v>
          </cell>
          <cell r="H136" t="str">
            <v>郭昱彤</v>
          </cell>
        </row>
        <row r="137">
          <cell r="G137" t="str">
            <v>202218210219</v>
          </cell>
          <cell r="H137" t="str">
            <v>沙配冰</v>
          </cell>
        </row>
        <row r="138">
          <cell r="G138" t="str">
            <v>202218210223</v>
          </cell>
          <cell r="H138" t="str">
            <v>徐维波</v>
          </cell>
        </row>
        <row r="139">
          <cell r="G139" t="str">
            <v>202218210209</v>
          </cell>
          <cell r="H139" t="str">
            <v>黄思颖</v>
          </cell>
        </row>
        <row r="140">
          <cell r="G140" t="str">
            <v>202218210204</v>
          </cell>
          <cell r="H140" t="str">
            <v>陈芷涵</v>
          </cell>
        </row>
        <row r="141">
          <cell r="G141" t="str">
            <v>202218210210</v>
          </cell>
          <cell r="H141" t="str">
            <v>姜超楚</v>
          </cell>
        </row>
        <row r="142">
          <cell r="G142" t="str">
            <v>202218210226</v>
          </cell>
          <cell r="H142" t="str">
            <v>叶芷琳</v>
          </cell>
        </row>
        <row r="143">
          <cell r="G143" t="str">
            <v>202218210227</v>
          </cell>
          <cell r="H143" t="str">
            <v>曾诗瑶</v>
          </cell>
        </row>
        <row r="144">
          <cell r="G144" t="str">
            <v>202218210228</v>
          </cell>
          <cell r="H144" t="str">
            <v>张彦婷</v>
          </cell>
        </row>
        <row r="145">
          <cell r="G145" t="str">
            <v>202218210212</v>
          </cell>
          <cell r="H145" t="str">
            <v>林朱彤</v>
          </cell>
        </row>
        <row r="146">
          <cell r="G146" t="str">
            <v>202218210216</v>
          </cell>
          <cell r="H146" t="str">
            <v>丘煜</v>
          </cell>
        </row>
        <row r="147">
          <cell r="G147" t="str">
            <v>202226910826</v>
          </cell>
          <cell r="H147" t="str">
            <v>杨怡</v>
          </cell>
        </row>
        <row r="148">
          <cell r="G148" t="str">
            <v>202218210208</v>
          </cell>
          <cell r="H148" t="str">
            <v>黄思艺</v>
          </cell>
        </row>
        <row r="149">
          <cell r="G149" t="str">
            <v>202218210224</v>
          </cell>
          <cell r="H149" t="str">
            <v>许燕炫</v>
          </cell>
        </row>
        <row r="150">
          <cell r="G150" t="str">
            <v>202218210218</v>
          </cell>
          <cell r="H150" t="str">
            <v>饶暠玏</v>
          </cell>
        </row>
        <row r="151">
          <cell r="G151" t="str">
            <v>202218210217</v>
          </cell>
          <cell r="H151" t="str">
            <v>全秋语</v>
          </cell>
        </row>
        <row r="152">
          <cell r="G152" t="str">
            <v>202218210213</v>
          </cell>
          <cell r="H152" t="str">
            <v>刘睿</v>
          </cell>
        </row>
        <row r="153">
          <cell r="G153" t="str">
            <v>202218210221</v>
          </cell>
          <cell r="H153" t="str">
            <v>吴于蓝</v>
          </cell>
        </row>
        <row r="154">
          <cell r="G154" t="str">
            <v>202218210206</v>
          </cell>
          <cell r="H154" t="str">
            <v>冯景彤</v>
          </cell>
        </row>
        <row r="155">
          <cell r="G155" t="str">
            <v>202218210214</v>
          </cell>
          <cell r="H155" t="str">
            <v>莫佩文</v>
          </cell>
        </row>
        <row r="156">
          <cell r="G156" t="str">
            <v>202218210207</v>
          </cell>
          <cell r="H156" t="str">
            <v>黄琳津</v>
          </cell>
        </row>
        <row r="157">
          <cell r="G157" t="str">
            <v>202218210231</v>
          </cell>
          <cell r="H157" t="str">
            <v>周婉琦</v>
          </cell>
        </row>
        <row r="158">
          <cell r="G158" t="str">
            <v>202218210229</v>
          </cell>
          <cell r="H158" t="str">
            <v>郑秋玲</v>
          </cell>
        </row>
        <row r="159">
          <cell r="G159" t="str">
            <v>202218210222</v>
          </cell>
          <cell r="H159" t="str">
            <v>向霭洁</v>
          </cell>
        </row>
        <row r="160">
          <cell r="G160" t="str">
            <v>202218210119</v>
          </cell>
          <cell r="H160" t="str">
            <v>危宇彤</v>
          </cell>
        </row>
        <row r="161">
          <cell r="G161" t="str">
            <v>202218210112</v>
          </cell>
          <cell r="H161" t="str">
            <v>林锦虹</v>
          </cell>
        </row>
        <row r="162">
          <cell r="G162" t="str">
            <v>202218210115</v>
          </cell>
          <cell r="H162" t="str">
            <v>刘姿余</v>
          </cell>
        </row>
        <row r="163">
          <cell r="G163" t="str">
            <v>202218210108</v>
          </cell>
          <cell r="H163" t="str">
            <v>邓崴</v>
          </cell>
        </row>
        <row r="164">
          <cell r="G164" t="str">
            <v>202218210131</v>
          </cell>
          <cell r="H164" t="str">
            <v>钟可盈</v>
          </cell>
        </row>
        <row r="165">
          <cell r="G165" t="str">
            <v>202218210103</v>
          </cell>
          <cell r="H165" t="str">
            <v>陈柏淳</v>
          </cell>
        </row>
        <row r="166">
          <cell r="G166" t="str">
            <v>202218210109</v>
          </cell>
          <cell r="H166" t="str">
            <v>方心玥</v>
          </cell>
        </row>
        <row r="167">
          <cell r="G167" t="str">
            <v>202218210127</v>
          </cell>
          <cell r="H167" t="str">
            <v>曾好</v>
          </cell>
        </row>
        <row r="168">
          <cell r="G168" t="str">
            <v>202218210129</v>
          </cell>
          <cell r="H168" t="str">
            <v>郑敏言</v>
          </cell>
        </row>
        <row r="169">
          <cell r="G169" t="str">
            <v>202218210102</v>
          </cell>
          <cell r="H169" t="str">
            <v>曹宇培</v>
          </cell>
        </row>
        <row r="170">
          <cell r="G170" t="str">
            <v>202218210113</v>
          </cell>
          <cell r="H170" t="str">
            <v>林露</v>
          </cell>
        </row>
        <row r="171">
          <cell r="G171" t="str">
            <v>202218210104</v>
          </cell>
          <cell r="H171" t="str">
            <v>陈佳</v>
          </cell>
        </row>
        <row r="172">
          <cell r="G172" t="str">
            <v>202218210205</v>
          </cell>
          <cell r="H172" t="str">
            <v>方曾瑶</v>
          </cell>
        </row>
        <row r="173">
          <cell r="G173" t="str">
            <v>202218220123</v>
          </cell>
          <cell r="H173" t="str">
            <v>魏一鸣</v>
          </cell>
        </row>
        <row r="174">
          <cell r="G174" t="str">
            <v>202218220204</v>
          </cell>
          <cell r="H174" t="str">
            <v>陈昭仪</v>
          </cell>
        </row>
        <row r="175">
          <cell r="G175" t="str">
            <v>202218220113</v>
          </cell>
          <cell r="H175" t="str">
            <v>罗晓楹</v>
          </cell>
        </row>
        <row r="176">
          <cell r="G176" t="str">
            <v>202214120112</v>
          </cell>
          <cell r="H176" t="str">
            <v>江晓琪</v>
          </cell>
        </row>
        <row r="177">
          <cell r="G177" t="str">
            <v>202218220105</v>
          </cell>
          <cell r="H177" t="str">
            <v>胡耀文</v>
          </cell>
        </row>
        <row r="178">
          <cell r="G178" t="str">
            <v>202218220131</v>
          </cell>
          <cell r="H178" t="str">
            <v>张祺</v>
          </cell>
        </row>
        <row r="179">
          <cell r="G179" t="str">
            <v>202218220214</v>
          </cell>
          <cell r="H179" t="str">
            <v>李小涵</v>
          </cell>
        </row>
        <row r="180">
          <cell r="G180" t="str">
            <v>202218220109</v>
          </cell>
          <cell r="H180" t="str">
            <v>李少龙</v>
          </cell>
        </row>
        <row r="181">
          <cell r="G181" t="str">
            <v>202118220232</v>
          </cell>
          <cell r="H181" t="str">
            <v>魏民乐</v>
          </cell>
        </row>
        <row r="182">
          <cell r="G182" t="str">
            <v>202218220215</v>
          </cell>
          <cell r="H182" t="str">
            <v>李展华</v>
          </cell>
        </row>
        <row r="183">
          <cell r="G183" t="str">
            <v>202218220228</v>
          </cell>
          <cell r="H183" t="str">
            <v>易正佳</v>
          </cell>
        </row>
        <row r="184">
          <cell r="G184" t="str">
            <v>202218220124</v>
          </cell>
          <cell r="H184" t="str">
            <v>温增坤</v>
          </cell>
        </row>
        <row r="185">
          <cell r="G185" t="str">
            <v>202138130331</v>
          </cell>
          <cell r="H185" t="str">
            <v>湛欣悦</v>
          </cell>
        </row>
        <row r="186">
          <cell r="G186" t="str">
            <v>202218220130</v>
          </cell>
          <cell r="H186" t="str">
            <v>张平</v>
          </cell>
        </row>
        <row r="187">
          <cell r="G187" t="str">
            <v>202218220116</v>
          </cell>
          <cell r="H187" t="str">
            <v>欧丰源</v>
          </cell>
        </row>
        <row r="188">
          <cell r="G188" t="str">
            <v>202218220226</v>
          </cell>
          <cell r="H188" t="str">
            <v>夏淇</v>
          </cell>
        </row>
        <row r="189">
          <cell r="G189" t="str">
            <v>202214120113</v>
          </cell>
          <cell r="H189" t="str">
            <v>李菲</v>
          </cell>
        </row>
        <row r="190">
          <cell r="G190" t="str">
            <v>202218220216</v>
          </cell>
          <cell r="H190" t="str">
            <v>梁舒婷</v>
          </cell>
        </row>
        <row r="191">
          <cell r="G191" t="str">
            <v>202218220207</v>
          </cell>
          <cell r="H191" t="str">
            <v>何熠棋</v>
          </cell>
        </row>
        <row r="192">
          <cell r="G192" t="str">
            <v>202218220211</v>
          </cell>
          <cell r="H192" t="str">
            <v>康佳</v>
          </cell>
        </row>
        <row r="193">
          <cell r="G193" t="str">
            <v>202218220218</v>
          </cell>
          <cell r="H193" t="str">
            <v>廖晨逸</v>
          </cell>
        </row>
        <row r="194">
          <cell r="G194" t="str">
            <v>202218220205</v>
          </cell>
          <cell r="H194" t="str">
            <v>崔晴怡</v>
          </cell>
        </row>
        <row r="195">
          <cell r="G195" t="str">
            <v>202218220227</v>
          </cell>
          <cell r="H195" t="str">
            <v>肖春凌</v>
          </cell>
        </row>
        <row r="196">
          <cell r="G196" t="str">
            <v>202218220223</v>
          </cell>
          <cell r="H196" t="str">
            <v>阮晔曦</v>
          </cell>
        </row>
        <row r="197">
          <cell r="G197" t="str">
            <v>202218220201</v>
          </cell>
          <cell r="H197" t="str">
            <v>白诗欣</v>
          </cell>
        </row>
        <row r="198">
          <cell r="G198" t="str">
            <v>202218220230</v>
          </cell>
          <cell r="H198" t="str">
            <v>张婧彤</v>
          </cell>
        </row>
        <row r="199">
          <cell r="G199" t="str">
            <v>202118220207</v>
          </cell>
          <cell r="H199" t="str">
            <v>侯钧</v>
          </cell>
        </row>
        <row r="200">
          <cell r="G200" t="str">
            <v>202218220212</v>
          </cell>
          <cell r="H200" t="str">
            <v>李安童</v>
          </cell>
        </row>
        <row r="201">
          <cell r="G201" t="str">
            <v>202218220206</v>
          </cell>
          <cell r="H201" t="str">
            <v>范双双</v>
          </cell>
        </row>
        <row r="202">
          <cell r="G202" t="str">
            <v>202218220231</v>
          </cell>
          <cell r="H202" t="str">
            <v>张向一</v>
          </cell>
        </row>
        <row r="203">
          <cell r="G203" t="str">
            <v>202218220106</v>
          </cell>
          <cell r="H203" t="str">
            <v>黄婧</v>
          </cell>
        </row>
        <row r="204">
          <cell r="G204" t="str">
            <v>202218220118</v>
          </cell>
          <cell r="H204" t="str">
            <v>潘慧翀</v>
          </cell>
        </row>
        <row r="205">
          <cell r="G205" t="str">
            <v>202218220114</v>
          </cell>
          <cell r="H205" t="str">
            <v>马戴迩</v>
          </cell>
        </row>
        <row r="206">
          <cell r="G206" t="str">
            <v>202218220103</v>
          </cell>
          <cell r="H206" t="str">
            <v>樊幸瑜</v>
          </cell>
        </row>
        <row r="207">
          <cell r="G207" t="str">
            <v>202218220127</v>
          </cell>
          <cell r="H207" t="str">
            <v>徐霖钰</v>
          </cell>
        </row>
        <row r="208">
          <cell r="G208" t="str">
            <v>202218220112</v>
          </cell>
          <cell r="H208" t="str">
            <v>刘中节</v>
          </cell>
        </row>
        <row r="209">
          <cell r="G209" t="str">
            <v>202218220125</v>
          </cell>
          <cell r="H209" t="str">
            <v>温紫淇</v>
          </cell>
        </row>
        <row r="210">
          <cell r="G210" t="str">
            <v>202218220121</v>
          </cell>
          <cell r="H210" t="str">
            <v>汪思琦</v>
          </cell>
        </row>
        <row r="211">
          <cell r="G211" t="str">
            <v>202218220101</v>
          </cell>
          <cell r="H211" t="str">
            <v>蔡荣璐</v>
          </cell>
        </row>
        <row r="212">
          <cell r="G212" t="str">
            <v>202218220119</v>
          </cell>
          <cell r="H212" t="str">
            <v>潘俊铭</v>
          </cell>
        </row>
        <row r="213">
          <cell r="G213" t="str">
            <v>202218220110</v>
          </cell>
          <cell r="H213" t="str">
            <v>李文杰</v>
          </cell>
        </row>
        <row r="214">
          <cell r="G214" t="str">
            <v>202218220111</v>
          </cell>
          <cell r="H214" t="str">
            <v>李晓</v>
          </cell>
        </row>
        <row r="215">
          <cell r="G215" t="str">
            <v>202218220108</v>
          </cell>
          <cell r="H215" t="str">
            <v>黄盛恒</v>
          </cell>
        </row>
        <row r="216">
          <cell r="G216" t="str">
            <v>202218220132</v>
          </cell>
          <cell r="H216" t="str">
            <v>赵心怡</v>
          </cell>
        </row>
        <row r="217">
          <cell r="G217" t="str">
            <v>202218220122</v>
          </cell>
          <cell r="H217" t="str">
            <v>王泳诗</v>
          </cell>
        </row>
        <row r="218">
          <cell r="G218" t="str">
            <v>202218220128</v>
          </cell>
          <cell r="H218" t="str">
            <v>姚宇婷</v>
          </cell>
        </row>
        <row r="219">
          <cell r="G219" t="str">
            <v>202218220107</v>
          </cell>
          <cell r="H219" t="str">
            <v>黄敬媛</v>
          </cell>
        </row>
        <row r="220">
          <cell r="G220" t="str">
            <v>202214120106</v>
          </cell>
          <cell r="H220" t="str">
            <v>何泓璐</v>
          </cell>
        </row>
        <row r="221">
          <cell r="G221" t="str">
            <v>202218220117</v>
          </cell>
          <cell r="H221" t="str">
            <v>欧阳志杰</v>
          </cell>
        </row>
        <row r="222">
          <cell r="G222" t="str">
            <v>202218220102</v>
          </cell>
          <cell r="H222" t="str">
            <v>陈汝恩</v>
          </cell>
        </row>
        <row r="223">
          <cell r="G223" t="str">
            <v>202218220115</v>
          </cell>
          <cell r="H223" t="str">
            <v>缪芷殷</v>
          </cell>
        </row>
        <row r="224">
          <cell r="G224" t="str">
            <v>202218220126</v>
          </cell>
          <cell r="H224" t="str">
            <v>谢希文</v>
          </cell>
        </row>
        <row r="225">
          <cell r="G225" t="str">
            <v>202218220203</v>
          </cell>
          <cell r="H225" t="str">
            <v>陈泺冰</v>
          </cell>
        </row>
        <row r="226">
          <cell r="G226" t="str">
            <v>202218220202</v>
          </cell>
          <cell r="H226" t="str">
            <v>陈晶</v>
          </cell>
        </row>
        <row r="227">
          <cell r="G227" t="str">
            <v>202218220208</v>
          </cell>
          <cell r="H227" t="str">
            <v>胡东缔</v>
          </cell>
        </row>
        <row r="228">
          <cell r="G228" t="str">
            <v>202218220229</v>
          </cell>
          <cell r="H228" t="str">
            <v>翟宪东</v>
          </cell>
        </row>
        <row r="229">
          <cell r="G229" t="str">
            <v>202218220221</v>
          </cell>
          <cell r="H229" t="str">
            <v>罗紫恒</v>
          </cell>
        </row>
        <row r="230">
          <cell r="G230" t="str">
            <v>202118220214</v>
          </cell>
          <cell r="H230" t="str">
            <v>李聪蕴</v>
          </cell>
        </row>
        <row r="231">
          <cell r="G231" t="str">
            <v>202218220225</v>
          </cell>
          <cell r="H231" t="str">
            <v>吴东泽</v>
          </cell>
        </row>
        <row r="232">
          <cell r="G232" t="str">
            <v>202218220213</v>
          </cell>
          <cell r="H232" t="str">
            <v>李嘉浩</v>
          </cell>
        </row>
        <row r="233">
          <cell r="G233" t="str">
            <v>202218220217</v>
          </cell>
          <cell r="H233" t="str">
            <v>梁子力</v>
          </cell>
        </row>
        <row r="234">
          <cell r="G234" t="str">
            <v>202218220209</v>
          </cell>
          <cell r="H234" t="str">
            <v>黄文冉</v>
          </cell>
        </row>
        <row r="235">
          <cell r="G235" t="str">
            <v>202218130130</v>
          </cell>
          <cell r="H235" t="str">
            <v>杨伟彬</v>
          </cell>
        </row>
        <row r="236">
          <cell r="G236" t="str">
            <v>202124110226</v>
          </cell>
          <cell r="H236" t="str">
            <v>欧文</v>
          </cell>
        </row>
        <row r="237">
          <cell r="G237" t="str">
            <v>202218130233</v>
          </cell>
          <cell r="H237" t="str">
            <v>郑佳慧</v>
          </cell>
        </row>
        <row r="238">
          <cell r="G238" t="str">
            <v>202218130135</v>
          </cell>
          <cell r="H238" t="str">
            <v>张亚桐</v>
          </cell>
        </row>
        <row r="239">
          <cell r="G239" t="str">
            <v>202218130132</v>
          </cell>
          <cell r="H239" t="str">
            <v>张家琪</v>
          </cell>
        </row>
        <row r="240">
          <cell r="G240" t="str">
            <v>202216110110</v>
          </cell>
          <cell r="H240" t="str">
            <v>简汇薪</v>
          </cell>
        </row>
        <row r="241">
          <cell r="G241" t="str">
            <v>202218130105</v>
          </cell>
          <cell r="H241" t="str">
            <v>程冠鸣</v>
          </cell>
        </row>
        <row r="242">
          <cell r="G242" t="str">
            <v>202218130219</v>
          </cell>
          <cell r="H242" t="str">
            <v>罗宜佳</v>
          </cell>
        </row>
        <row r="243">
          <cell r="G243" t="str">
            <v>202218130225</v>
          </cell>
          <cell r="H243" t="str">
            <v>王君仁</v>
          </cell>
        </row>
        <row r="244">
          <cell r="G244" t="str">
            <v>202218130232</v>
          </cell>
          <cell r="H244" t="str">
            <v>张一凯</v>
          </cell>
        </row>
        <row r="245">
          <cell r="G245" t="str">
            <v>202218130123</v>
          </cell>
          <cell r="H245" t="str">
            <v>饶渌薏</v>
          </cell>
        </row>
        <row r="246">
          <cell r="G246" t="str">
            <v>202218130131</v>
          </cell>
          <cell r="H246" t="str">
            <v>杨哲宇</v>
          </cell>
        </row>
        <row r="247">
          <cell r="G247" t="str">
            <v>202218130116</v>
          </cell>
          <cell r="H247" t="str">
            <v>林瑞和</v>
          </cell>
        </row>
        <row r="248">
          <cell r="G248" t="str">
            <v>202218130133</v>
          </cell>
          <cell r="H248" t="str">
            <v>张向晨</v>
          </cell>
        </row>
        <row r="249">
          <cell r="G249" t="str">
            <v>202218130118</v>
          </cell>
          <cell r="H249" t="str">
            <v>刘锦润</v>
          </cell>
        </row>
        <row r="250">
          <cell r="G250" t="str">
            <v>202218130128</v>
          </cell>
          <cell r="H250" t="str">
            <v>伍忠万</v>
          </cell>
        </row>
        <row r="251">
          <cell r="G251" t="str">
            <v>202218130102</v>
          </cell>
          <cell r="H251" t="str">
            <v>陈洛婷</v>
          </cell>
        </row>
        <row r="252">
          <cell r="G252" t="str">
            <v>202218130112</v>
          </cell>
          <cell r="H252" t="str">
            <v>赖梓赟</v>
          </cell>
        </row>
        <row r="253">
          <cell r="G253" t="str">
            <v>202218130104</v>
          </cell>
          <cell r="H253" t="str">
            <v>陈奕宏</v>
          </cell>
        </row>
        <row r="254">
          <cell r="G254" t="str">
            <v>202214510218</v>
          </cell>
          <cell r="H254" t="str">
            <v>谭志伟</v>
          </cell>
        </row>
        <row r="255">
          <cell r="G255" t="str">
            <v>202218130205</v>
          </cell>
          <cell r="H255" t="str">
            <v>董佳犀</v>
          </cell>
        </row>
        <row r="256">
          <cell r="G256" t="str">
            <v>202218130228</v>
          </cell>
          <cell r="H256" t="str">
            <v>杨汉沁</v>
          </cell>
        </row>
        <row r="257">
          <cell r="G257" t="str">
            <v>202218130212</v>
          </cell>
          <cell r="H257" t="str">
            <v>李文霞</v>
          </cell>
        </row>
        <row r="258">
          <cell r="G258" t="str">
            <v>202218130223</v>
          </cell>
          <cell r="H258" t="str">
            <v>覃本猛</v>
          </cell>
        </row>
        <row r="259">
          <cell r="G259" t="str">
            <v>202218130202</v>
          </cell>
          <cell r="H259" t="str">
            <v>陈泓坤</v>
          </cell>
        </row>
        <row r="260">
          <cell r="G260" t="str">
            <v>202218130216</v>
          </cell>
          <cell r="H260" t="str">
            <v>林城杰</v>
          </cell>
        </row>
        <row r="261">
          <cell r="G261" t="str">
            <v>202218130203</v>
          </cell>
          <cell r="H261" t="str">
            <v>陈华杰</v>
          </cell>
        </row>
        <row r="262">
          <cell r="G262" t="str">
            <v>202218130227</v>
          </cell>
          <cell r="H262" t="str">
            <v>吴宜发</v>
          </cell>
        </row>
        <row r="263">
          <cell r="G263" t="str">
            <v>202218130236</v>
          </cell>
          <cell r="H263" t="str">
            <v>朱薇</v>
          </cell>
        </row>
        <row r="264">
          <cell r="G264" t="str">
            <v>202218130134</v>
          </cell>
          <cell r="H264" t="str">
            <v>张信创</v>
          </cell>
        </row>
        <row r="265">
          <cell r="G265" t="str">
            <v>202218130217</v>
          </cell>
          <cell r="H265" t="str">
            <v>刘恒智</v>
          </cell>
        </row>
        <row r="266">
          <cell r="G266" t="str">
            <v>202218130230</v>
          </cell>
          <cell r="H266" t="str">
            <v>张丹妮</v>
          </cell>
        </row>
        <row r="267">
          <cell r="G267" t="str">
            <v>202218130214</v>
          </cell>
          <cell r="H267" t="str">
            <v>梁斌翔</v>
          </cell>
        </row>
        <row r="268">
          <cell r="G268" t="str">
            <v>202218130220</v>
          </cell>
          <cell r="H268" t="str">
            <v>倪婕</v>
          </cell>
        </row>
        <row r="269">
          <cell r="G269" t="str">
            <v>202218130215</v>
          </cell>
          <cell r="H269" t="str">
            <v>廖文滔</v>
          </cell>
        </row>
        <row r="270">
          <cell r="G270" t="str">
            <v>202218130207</v>
          </cell>
          <cell r="H270" t="str">
            <v>郭家慧</v>
          </cell>
        </row>
        <row r="271">
          <cell r="G271" t="str">
            <v>202218130208</v>
          </cell>
          <cell r="H271" t="str">
            <v>金道岩</v>
          </cell>
        </row>
        <row r="272">
          <cell r="G272" t="str">
            <v>202218130234</v>
          </cell>
          <cell r="H272" t="str">
            <v>周兴松</v>
          </cell>
        </row>
        <row r="273">
          <cell r="G273" t="str">
            <v>202218130209</v>
          </cell>
          <cell r="H273" t="str">
            <v>赖金汇</v>
          </cell>
        </row>
        <row r="274">
          <cell r="G274" t="str">
            <v>202218130221</v>
          </cell>
          <cell r="H274" t="str">
            <v>钮晨康</v>
          </cell>
        </row>
        <row r="275">
          <cell r="G275" t="str">
            <v>202218130113</v>
          </cell>
          <cell r="H275" t="str">
            <v>李可心</v>
          </cell>
        </row>
        <row r="276">
          <cell r="G276" t="str">
            <v>202218130111</v>
          </cell>
          <cell r="H276" t="str">
            <v>揭雨璠</v>
          </cell>
        </row>
        <row r="277">
          <cell r="G277" t="str">
            <v>202218130114</v>
          </cell>
          <cell r="H277" t="str">
            <v>李馨月</v>
          </cell>
        </row>
        <row r="278">
          <cell r="G278" t="str">
            <v>202218130120</v>
          </cell>
          <cell r="H278" t="str">
            <v>刘秋彤</v>
          </cell>
        </row>
        <row r="279">
          <cell r="G279" t="str">
            <v>202218130106</v>
          </cell>
          <cell r="H279" t="str">
            <v>方涵</v>
          </cell>
        </row>
        <row r="280">
          <cell r="G280" t="str">
            <v>202218130213</v>
          </cell>
          <cell r="H280" t="str">
            <v>李子怡</v>
          </cell>
        </row>
        <row r="281">
          <cell r="G281" t="str">
            <v>202218130206</v>
          </cell>
          <cell r="H281" t="str">
            <v>龚婉玲</v>
          </cell>
        </row>
        <row r="282">
          <cell r="G282" t="str">
            <v>202218130229</v>
          </cell>
          <cell r="H282" t="str">
            <v>张楚焮</v>
          </cell>
        </row>
        <row r="283">
          <cell r="G283" t="str">
            <v>202218130224</v>
          </cell>
          <cell r="H283" t="str">
            <v>田梓熠</v>
          </cell>
        </row>
        <row r="284">
          <cell r="G284" t="str">
            <v>202218130127</v>
          </cell>
          <cell r="H284" t="str">
            <v>吴梦珂</v>
          </cell>
        </row>
        <row r="285">
          <cell r="G285" t="str">
            <v>202218130110</v>
          </cell>
          <cell r="H285" t="str">
            <v>黄荧彤</v>
          </cell>
        </row>
        <row r="286">
          <cell r="G286" t="str">
            <v>202218130222</v>
          </cell>
          <cell r="H286" t="str">
            <v>沈森琪</v>
          </cell>
        </row>
        <row r="287">
          <cell r="G287" t="str">
            <v>202218130204</v>
          </cell>
          <cell r="H287" t="str">
            <v>陈心彤</v>
          </cell>
        </row>
        <row r="288">
          <cell r="G288" t="str">
            <v>202218130201</v>
          </cell>
          <cell r="H288" t="str">
            <v>安蕊</v>
          </cell>
        </row>
        <row r="289">
          <cell r="G289" t="str">
            <v>202218130126</v>
          </cell>
          <cell r="H289" t="str">
            <v>吴馥真</v>
          </cell>
        </row>
        <row r="290">
          <cell r="G290" t="str">
            <v>202218130109</v>
          </cell>
          <cell r="H290" t="str">
            <v>韩卓窈</v>
          </cell>
        </row>
        <row r="291">
          <cell r="G291" t="str">
            <v>202218130103</v>
          </cell>
          <cell r="H291" t="str">
            <v>陈思懿</v>
          </cell>
        </row>
        <row r="292">
          <cell r="G292" t="str">
            <v>202218130218</v>
          </cell>
          <cell r="H292" t="str">
            <v>刘泾泉</v>
          </cell>
        </row>
        <row r="293">
          <cell r="G293" t="str">
            <v>202218130136</v>
          </cell>
          <cell r="H293" t="str">
            <v>张玙舟</v>
          </cell>
        </row>
        <row r="294">
          <cell r="G294" t="str">
            <v>202218340118</v>
          </cell>
          <cell r="H294" t="str">
            <v>宋思敏</v>
          </cell>
        </row>
        <row r="295">
          <cell r="G295" t="str">
            <v>202218130101</v>
          </cell>
          <cell r="H295" t="str">
            <v>陈嘉宏</v>
          </cell>
        </row>
        <row r="296">
          <cell r="G296" t="str">
            <v>202218610107</v>
          </cell>
          <cell r="H296" t="str">
            <v>李曼如</v>
          </cell>
        </row>
        <row r="297">
          <cell r="G297" t="str">
            <v>202218610110</v>
          </cell>
          <cell r="H297" t="str">
            <v>梁健航</v>
          </cell>
        </row>
        <row r="298">
          <cell r="G298" t="str">
            <v>202218130210</v>
          </cell>
          <cell r="H298" t="str">
            <v>雷春霞</v>
          </cell>
        </row>
        <row r="299">
          <cell r="G299" t="str">
            <v>202218130137</v>
          </cell>
          <cell r="H299" t="str">
            <v>周烨</v>
          </cell>
        </row>
        <row r="300">
          <cell r="G300" t="str">
            <v>202218130119</v>
          </cell>
          <cell r="H300" t="str">
            <v>刘丽婉</v>
          </cell>
        </row>
        <row r="301">
          <cell r="G301" t="str">
            <v>202218510213</v>
          </cell>
          <cell r="H301" t="str">
            <v>李若璇</v>
          </cell>
        </row>
        <row r="302">
          <cell r="G302" t="str">
            <v>202218510221</v>
          </cell>
          <cell r="H302" t="str">
            <v>谢嘉乐</v>
          </cell>
        </row>
        <row r="303">
          <cell r="G303" t="str">
            <v>202218510102</v>
          </cell>
          <cell r="H303" t="str">
            <v>陈佳薇</v>
          </cell>
        </row>
        <row r="304">
          <cell r="G304" t="str">
            <v>202218510205</v>
          </cell>
          <cell r="H304" t="str">
            <v>陈心怡</v>
          </cell>
        </row>
        <row r="305">
          <cell r="G305" t="str">
            <v>202218510128</v>
          </cell>
          <cell r="H305" t="str">
            <v>张晓雯</v>
          </cell>
        </row>
        <row r="306">
          <cell r="G306" t="str">
            <v>202218510212</v>
          </cell>
          <cell r="H306" t="str">
            <v>兰嘉奇</v>
          </cell>
        </row>
        <row r="307">
          <cell r="G307" t="str">
            <v>202218510119</v>
          </cell>
          <cell r="H307" t="str">
            <v>韦晴思</v>
          </cell>
        </row>
        <row r="308">
          <cell r="G308" t="str">
            <v>202218510224</v>
          </cell>
          <cell r="H308" t="str">
            <v>徐苑婷</v>
          </cell>
        </row>
        <row r="309">
          <cell r="G309" t="str">
            <v>202218510214</v>
          </cell>
          <cell r="H309" t="str">
            <v>梁丽雯</v>
          </cell>
        </row>
        <row r="310">
          <cell r="G310" t="str">
            <v>202218510202</v>
          </cell>
          <cell r="H310" t="str">
            <v>陈镁淇</v>
          </cell>
        </row>
        <row r="311">
          <cell r="G311" t="str">
            <v>202218510223</v>
          </cell>
          <cell r="H311" t="str">
            <v>徐嘉浩</v>
          </cell>
        </row>
        <row r="312">
          <cell r="G312" t="str">
            <v>202218510108</v>
          </cell>
          <cell r="H312" t="str">
            <v>黄汝程</v>
          </cell>
        </row>
        <row r="313">
          <cell r="G313" t="str">
            <v>202218510104</v>
          </cell>
          <cell r="H313" t="str">
            <v>邓慧玉</v>
          </cell>
        </row>
        <row r="314">
          <cell r="G314" t="str">
            <v>202218510117</v>
          </cell>
          <cell r="H314" t="str">
            <v>潘佳妍</v>
          </cell>
        </row>
        <row r="315">
          <cell r="G315" t="str">
            <v>202218510216</v>
          </cell>
          <cell r="H315" t="str">
            <v>林盈莹</v>
          </cell>
        </row>
        <row r="316">
          <cell r="G316" t="str">
            <v>202224310201</v>
          </cell>
          <cell r="H316" t="str">
            <v>陈瑛萍</v>
          </cell>
        </row>
        <row r="317">
          <cell r="G317" t="str">
            <v>202218510229</v>
          </cell>
          <cell r="H317" t="str">
            <v>朱华平</v>
          </cell>
        </row>
        <row r="318">
          <cell r="G318" t="str">
            <v>202218510208</v>
          </cell>
          <cell r="H318" t="str">
            <v>何嘉悦</v>
          </cell>
        </row>
        <row r="319">
          <cell r="G319" t="str">
            <v>202218510204</v>
          </cell>
          <cell r="H319" t="str">
            <v>陈晓锋</v>
          </cell>
        </row>
        <row r="320">
          <cell r="G320" t="str">
            <v>202218510215</v>
          </cell>
          <cell r="H320" t="str">
            <v>林思妍</v>
          </cell>
        </row>
        <row r="321">
          <cell r="G321" t="str">
            <v>202218510219</v>
          </cell>
          <cell r="H321" t="str">
            <v>尉陆怡</v>
          </cell>
        </row>
        <row r="322">
          <cell r="G322" t="str">
            <v>202218510227</v>
          </cell>
          <cell r="H322" t="str">
            <v>杨诗颖</v>
          </cell>
        </row>
        <row r="323">
          <cell r="G323" t="str">
            <v>202218510203</v>
          </cell>
          <cell r="H323" t="str">
            <v>陈青兰</v>
          </cell>
        </row>
        <row r="324">
          <cell r="G324" t="str">
            <v>202218510207</v>
          </cell>
          <cell r="H324" t="str">
            <v>郭耿洁</v>
          </cell>
        </row>
        <row r="325">
          <cell r="G325" t="str">
            <v>202218510225</v>
          </cell>
          <cell r="H325" t="str">
            <v>许悦</v>
          </cell>
        </row>
        <row r="326">
          <cell r="G326" t="str">
            <v>202218510103</v>
          </cell>
          <cell r="H326" t="str">
            <v>陈嘉源</v>
          </cell>
        </row>
        <row r="327">
          <cell r="G327" t="str">
            <v>202218510109</v>
          </cell>
          <cell r="H327" t="str">
            <v>黄梓江</v>
          </cell>
        </row>
        <row r="328">
          <cell r="G328" t="str">
            <v>202218510110</v>
          </cell>
          <cell r="H328" t="str">
            <v>李怡飘</v>
          </cell>
        </row>
        <row r="329">
          <cell r="G329" t="str">
            <v>202218510111</v>
          </cell>
          <cell r="H329" t="str">
            <v>廖淳淇</v>
          </cell>
        </row>
        <row r="330">
          <cell r="G330" t="str">
            <v>202218510112</v>
          </cell>
          <cell r="H330" t="str">
            <v>刘婉盈</v>
          </cell>
        </row>
        <row r="331">
          <cell r="G331" t="str">
            <v>202218510105</v>
          </cell>
          <cell r="H331" t="str">
            <v>甘嘉俊</v>
          </cell>
        </row>
        <row r="332">
          <cell r="G332" t="str">
            <v>202218510101</v>
          </cell>
          <cell r="H332" t="str">
            <v>卜伟兰</v>
          </cell>
        </row>
        <row r="333">
          <cell r="G333" t="str">
            <v>202218510106</v>
          </cell>
          <cell r="H333" t="str">
            <v>洪奕君</v>
          </cell>
        </row>
        <row r="334">
          <cell r="G334" t="str">
            <v>202218510118</v>
          </cell>
          <cell r="H334" t="str">
            <v>苏健华</v>
          </cell>
        </row>
        <row r="335">
          <cell r="G335" t="str">
            <v>202218510121</v>
          </cell>
          <cell r="H335" t="str">
            <v>伍芊芊</v>
          </cell>
        </row>
        <row r="336">
          <cell r="G336" t="str">
            <v>202218510129</v>
          </cell>
          <cell r="H336" t="str">
            <v>周晓烨</v>
          </cell>
        </row>
        <row r="337">
          <cell r="G337" t="str">
            <v>202218510126</v>
          </cell>
          <cell r="H337" t="str">
            <v>曾路</v>
          </cell>
        </row>
        <row r="338">
          <cell r="G338" t="str">
            <v>202218510116</v>
          </cell>
          <cell r="H338" t="str">
            <v>苗云杉</v>
          </cell>
        </row>
        <row r="339">
          <cell r="G339" t="str">
            <v>202218510114</v>
          </cell>
          <cell r="H339" t="str">
            <v>罗碧灵</v>
          </cell>
        </row>
        <row r="340">
          <cell r="G340" t="str">
            <v>202218510122</v>
          </cell>
          <cell r="H340" t="str">
            <v>吴泽萍</v>
          </cell>
        </row>
        <row r="341">
          <cell r="G341" t="str">
            <v>202218510127</v>
          </cell>
          <cell r="H341" t="str">
            <v>张俊轩</v>
          </cell>
        </row>
        <row r="342">
          <cell r="G342" t="str">
            <v>202218510113</v>
          </cell>
          <cell r="H342" t="str">
            <v>刘文苑</v>
          </cell>
        </row>
        <row r="343">
          <cell r="G343" t="str">
            <v>202218510206</v>
          </cell>
          <cell r="H343" t="str">
            <v>邓熊亚</v>
          </cell>
        </row>
        <row r="344">
          <cell r="G344" t="str">
            <v>202218510218</v>
          </cell>
          <cell r="H344" t="str">
            <v>王辉</v>
          </cell>
        </row>
        <row r="345">
          <cell r="G345" t="str">
            <v>202218510201</v>
          </cell>
          <cell r="H345" t="str">
            <v>陈家茵</v>
          </cell>
        </row>
        <row r="346">
          <cell r="G346" t="str">
            <v>202218510211</v>
          </cell>
          <cell r="H346" t="str">
            <v>黄伟锋</v>
          </cell>
        </row>
        <row r="347">
          <cell r="G347" t="str">
            <v>202218510228</v>
          </cell>
          <cell r="H347" t="str">
            <v>钟小倩</v>
          </cell>
        </row>
        <row r="348">
          <cell r="G348" t="str">
            <v>202218510222</v>
          </cell>
          <cell r="H348" t="str">
            <v>谢蓉</v>
          </cell>
        </row>
        <row r="349">
          <cell r="G349" t="str">
            <v>202218510210</v>
          </cell>
          <cell r="H349" t="str">
            <v>何卓滢</v>
          </cell>
        </row>
        <row r="350">
          <cell r="G350" t="str">
            <v>202218510217</v>
          </cell>
          <cell r="H350" t="str">
            <v>罗懿南</v>
          </cell>
        </row>
        <row r="351">
          <cell r="G351" t="str">
            <v>202218610124</v>
          </cell>
          <cell r="H351" t="str">
            <v>詹幸璇</v>
          </cell>
        </row>
        <row r="352">
          <cell r="G352" t="str">
            <v>202218610118</v>
          </cell>
          <cell r="H352" t="str">
            <v>吴祖怡</v>
          </cell>
        </row>
        <row r="353">
          <cell r="G353" t="str">
            <v>202218610120</v>
          </cell>
          <cell r="H353" t="str">
            <v>熊志恒</v>
          </cell>
        </row>
        <row r="354">
          <cell r="G354" t="str">
            <v>202218610116</v>
          </cell>
          <cell r="H354" t="str">
            <v>王湘雨</v>
          </cell>
        </row>
        <row r="355">
          <cell r="G355" t="str">
            <v>202218610105</v>
          </cell>
          <cell r="H355" t="str">
            <v>黄雪莹</v>
          </cell>
        </row>
        <row r="356">
          <cell r="G356" t="str">
            <v>202218610101</v>
          </cell>
          <cell r="H356" t="str">
            <v>陈璨</v>
          </cell>
        </row>
        <row r="357">
          <cell r="G357" t="str">
            <v>202218610125</v>
          </cell>
          <cell r="H357" t="str">
            <v>张璐璐</v>
          </cell>
        </row>
        <row r="358">
          <cell r="G358" t="str">
            <v>202218610111</v>
          </cell>
          <cell r="H358" t="str">
            <v>梁宇</v>
          </cell>
        </row>
        <row r="359">
          <cell r="G359" t="str">
            <v>202218610115</v>
          </cell>
          <cell r="H359" t="str">
            <v>谭丁玲</v>
          </cell>
        </row>
        <row r="360">
          <cell r="G360" t="str">
            <v>202218610106</v>
          </cell>
          <cell r="H360" t="str">
            <v>李佳音</v>
          </cell>
        </row>
        <row r="361">
          <cell r="G361" t="str">
            <v>202218610127</v>
          </cell>
          <cell r="H361" t="str">
            <v>庄建恒</v>
          </cell>
        </row>
        <row r="362">
          <cell r="G362" t="str">
            <v>202218610113</v>
          </cell>
          <cell r="H362" t="str">
            <v>罗金婷</v>
          </cell>
        </row>
        <row r="363">
          <cell r="G363" t="str">
            <v>202218610126</v>
          </cell>
          <cell r="H363" t="str">
            <v>张炜</v>
          </cell>
        </row>
        <row r="364">
          <cell r="G364" t="str">
            <v>202218610123</v>
          </cell>
          <cell r="H364" t="str">
            <v>姚依彤</v>
          </cell>
        </row>
        <row r="365">
          <cell r="G365" t="str">
            <v>202218610122</v>
          </cell>
          <cell r="H365" t="str">
            <v>杨景歆</v>
          </cell>
        </row>
        <row r="366">
          <cell r="G366" t="str">
            <v>202218510226</v>
          </cell>
          <cell r="H366" t="str">
            <v>杨坤龙</v>
          </cell>
        </row>
        <row r="367">
          <cell r="G367" t="str">
            <v>202218610103</v>
          </cell>
          <cell r="H367" t="str">
            <v>崔雨濛</v>
          </cell>
        </row>
        <row r="368">
          <cell r="G368" t="str">
            <v>202218610117</v>
          </cell>
          <cell r="H368" t="str">
            <v>伍俊阳</v>
          </cell>
        </row>
        <row r="369">
          <cell r="G369" t="str">
            <v>202218610121</v>
          </cell>
          <cell r="H369" t="str">
            <v>薛哲威</v>
          </cell>
        </row>
        <row r="370">
          <cell r="G370" t="str">
            <v>202218610104</v>
          </cell>
          <cell r="H370" t="str">
            <v>黄春萍</v>
          </cell>
        </row>
        <row r="371">
          <cell r="G371" t="str">
            <v>202218340129</v>
          </cell>
          <cell r="H371" t="str">
            <v>张淼</v>
          </cell>
        </row>
        <row r="372">
          <cell r="G372" t="str">
            <v>202218340116</v>
          </cell>
          <cell r="H372" t="str">
            <v>莫丽娟</v>
          </cell>
        </row>
        <row r="373">
          <cell r="G373" t="str">
            <v>202218340125</v>
          </cell>
          <cell r="H373" t="str">
            <v>杨润楷</v>
          </cell>
        </row>
        <row r="374">
          <cell r="G374" t="str">
            <v>202218340120</v>
          </cell>
          <cell r="H374" t="str">
            <v>覃鹏飞</v>
          </cell>
        </row>
        <row r="375">
          <cell r="G375" t="str">
            <v>202218340106</v>
          </cell>
          <cell r="H375" t="str">
            <v>后颖帆</v>
          </cell>
        </row>
        <row r="376">
          <cell r="G376" t="str">
            <v>202218340127</v>
          </cell>
          <cell r="H376" t="str">
            <v>曾博俊</v>
          </cell>
        </row>
        <row r="377">
          <cell r="G377" t="str">
            <v>202218340104</v>
          </cell>
          <cell r="H377" t="str">
            <v>高舒婷</v>
          </cell>
        </row>
        <row r="378">
          <cell r="G378" t="str">
            <v>202218340126</v>
          </cell>
          <cell r="H378" t="str">
            <v>袁俊锋</v>
          </cell>
        </row>
        <row r="379">
          <cell r="G379" t="str">
            <v>202218340128</v>
          </cell>
          <cell r="H379" t="str">
            <v>曾路博</v>
          </cell>
        </row>
        <row r="380">
          <cell r="G380" t="str">
            <v>202218340117</v>
          </cell>
          <cell r="H380" t="str">
            <v>潘依月</v>
          </cell>
        </row>
        <row r="381">
          <cell r="G381" t="str">
            <v>202218340119</v>
          </cell>
          <cell r="H381" t="str">
            <v>宋语佳</v>
          </cell>
        </row>
        <row r="382">
          <cell r="G382" t="str">
            <v>202213150108</v>
          </cell>
          <cell r="H382" t="str">
            <v>林卓彤</v>
          </cell>
        </row>
        <row r="383">
          <cell r="G383" t="str">
            <v>202218340114</v>
          </cell>
          <cell r="H383" t="str">
            <v>刘旭奇</v>
          </cell>
        </row>
        <row r="384">
          <cell r="G384" t="str">
            <v>202218340115</v>
          </cell>
          <cell r="H384" t="str">
            <v>骆菲菲</v>
          </cell>
        </row>
        <row r="385">
          <cell r="G385" t="str">
            <v>202218340103</v>
          </cell>
          <cell r="H385" t="str">
            <v>程妮娜</v>
          </cell>
        </row>
        <row r="386">
          <cell r="G386" t="str">
            <v>202218340105</v>
          </cell>
          <cell r="H386" t="str">
            <v>葛诗岳</v>
          </cell>
        </row>
        <row r="387">
          <cell r="G387" t="str">
            <v>202218340109</v>
          </cell>
          <cell r="H387" t="str">
            <v>揭小惠</v>
          </cell>
        </row>
        <row r="388">
          <cell r="G388" t="str">
            <v>202218340130</v>
          </cell>
          <cell r="H388" t="str">
            <v>仲文毓</v>
          </cell>
        </row>
        <row r="389">
          <cell r="G389" t="str">
            <v>202218340107</v>
          </cell>
          <cell r="H389" t="str">
            <v>胡国琪</v>
          </cell>
        </row>
        <row r="390">
          <cell r="G390" t="str">
            <v>202218340112</v>
          </cell>
          <cell r="H390" t="str">
            <v>刘东炫</v>
          </cell>
        </row>
        <row r="391">
          <cell r="G391" t="str">
            <v>202218340131</v>
          </cell>
          <cell r="H391" t="str">
            <v>朱楚瑜</v>
          </cell>
        </row>
        <row r="392">
          <cell r="G392" t="str">
            <v>202018340106</v>
          </cell>
          <cell r="H392" t="str">
            <v>黄慧怡</v>
          </cell>
        </row>
        <row r="393">
          <cell r="G393" t="str">
            <v>202218340110</v>
          </cell>
          <cell r="H393" t="str">
            <v>孔俊</v>
          </cell>
        </row>
        <row r="394">
          <cell r="G394" t="str">
            <v>202218340101</v>
          </cell>
          <cell r="H394" t="str">
            <v>陈甜</v>
          </cell>
        </row>
        <row r="395">
          <cell r="G395" t="str">
            <v>202218340124</v>
          </cell>
          <cell r="H395" t="str">
            <v>徐永懋</v>
          </cell>
        </row>
        <row r="396">
          <cell r="G396" t="str">
            <v>202218340121</v>
          </cell>
          <cell r="H396" t="str">
            <v>唐靖钧</v>
          </cell>
        </row>
        <row r="397">
          <cell r="G397" t="str">
            <v>202218710325</v>
          </cell>
          <cell r="H397" t="str">
            <v>张葆慧</v>
          </cell>
        </row>
        <row r="398">
          <cell r="G398" t="str">
            <v>202218340111</v>
          </cell>
          <cell r="H398" t="str">
            <v>李宜璇</v>
          </cell>
        </row>
        <row r="399">
          <cell r="G399" t="str">
            <v>202218340113</v>
          </cell>
          <cell r="H399" t="str">
            <v>刘平洋</v>
          </cell>
        </row>
        <row r="400">
          <cell r="G400" t="str">
            <v>202218710329</v>
          </cell>
          <cell r="H400" t="str">
            <v>钟至杰</v>
          </cell>
        </row>
        <row r="401">
          <cell r="G401" t="str">
            <v>202218710404</v>
          </cell>
          <cell r="H401" t="str">
            <v>陈可悦</v>
          </cell>
        </row>
        <row r="402">
          <cell r="G402" t="str">
            <v>202218710430</v>
          </cell>
          <cell r="H402" t="str">
            <v>朱小伊</v>
          </cell>
        </row>
        <row r="403">
          <cell r="G403" t="str">
            <v>202218710413</v>
          </cell>
          <cell r="H403" t="str">
            <v>李晓静</v>
          </cell>
        </row>
        <row r="404">
          <cell r="G404" t="str">
            <v>202218710230</v>
          </cell>
          <cell r="H404" t="str">
            <v>朱峪葶</v>
          </cell>
        </row>
        <row r="405">
          <cell r="G405" t="str">
            <v>202218710226</v>
          </cell>
          <cell r="H405" t="str">
            <v>叶潇键</v>
          </cell>
        </row>
        <row r="406">
          <cell r="G406" t="str">
            <v>202218710417</v>
          </cell>
          <cell r="H406" t="str">
            <v>林素玲</v>
          </cell>
        </row>
        <row r="407">
          <cell r="G407" t="str">
            <v>202218710212</v>
          </cell>
          <cell r="H407" t="str">
            <v>芦洁滢</v>
          </cell>
        </row>
        <row r="408">
          <cell r="G408" t="str">
            <v>202218710303</v>
          </cell>
          <cell r="H408" t="str">
            <v>陈祥羚</v>
          </cell>
        </row>
        <row r="409">
          <cell r="G409" t="str">
            <v>202218710310</v>
          </cell>
          <cell r="H409" t="str">
            <v>李嘉霖</v>
          </cell>
        </row>
        <row r="410">
          <cell r="G410" t="str">
            <v>202218710315</v>
          </cell>
          <cell r="H410" t="str">
            <v>刘欣桐</v>
          </cell>
        </row>
        <row r="411">
          <cell r="G411" t="str">
            <v>202218710306</v>
          </cell>
          <cell r="H411" t="str">
            <v>贺艳艳</v>
          </cell>
        </row>
        <row r="412">
          <cell r="G412" t="str">
            <v>202218710317</v>
          </cell>
          <cell r="H412" t="str">
            <v>陆梓宽</v>
          </cell>
        </row>
        <row r="413">
          <cell r="G413" t="str">
            <v>202218710221</v>
          </cell>
          <cell r="H413" t="str">
            <v>王烨含</v>
          </cell>
        </row>
        <row r="414">
          <cell r="G414" t="str">
            <v>202218710225</v>
          </cell>
          <cell r="H414" t="str">
            <v>许思成</v>
          </cell>
        </row>
        <row r="415">
          <cell r="G415" t="str">
            <v>202218710313</v>
          </cell>
          <cell r="H415" t="str">
            <v>李依馨</v>
          </cell>
        </row>
        <row r="416">
          <cell r="G416" t="str">
            <v>202218710319</v>
          </cell>
          <cell r="H416" t="str">
            <v>欧晓楗</v>
          </cell>
        </row>
        <row r="417">
          <cell r="G417" t="str">
            <v>202218710320</v>
          </cell>
          <cell r="H417" t="str">
            <v>苏厢怡</v>
          </cell>
        </row>
        <row r="418">
          <cell r="G418" t="str">
            <v>202218710304</v>
          </cell>
          <cell r="H418" t="str">
            <v>杜羽洪</v>
          </cell>
        </row>
        <row r="419">
          <cell r="G419" t="str">
            <v>202218710322</v>
          </cell>
          <cell r="H419" t="str">
            <v>王广顺</v>
          </cell>
        </row>
        <row r="420">
          <cell r="G420" t="str">
            <v>202218710316</v>
          </cell>
          <cell r="H420" t="str">
            <v>刘心怡</v>
          </cell>
        </row>
        <row r="421">
          <cell r="G421" t="str">
            <v>202218710330</v>
          </cell>
          <cell r="H421" t="str">
            <v>周月怡</v>
          </cell>
        </row>
        <row r="422">
          <cell r="G422" t="str">
            <v>202218710301</v>
          </cell>
          <cell r="H422" t="str">
            <v>陈纯</v>
          </cell>
        </row>
        <row r="423">
          <cell r="G423" t="str">
            <v>202218710302</v>
          </cell>
          <cell r="H423" t="str">
            <v>陈枢韩</v>
          </cell>
        </row>
        <row r="424">
          <cell r="G424" t="str">
            <v>202218710109</v>
          </cell>
          <cell r="H424" t="str">
            <v>李鑫怡</v>
          </cell>
        </row>
        <row r="425">
          <cell r="G425" t="str">
            <v>202218710124</v>
          </cell>
          <cell r="H425" t="str">
            <v>谢玉仪</v>
          </cell>
        </row>
        <row r="426">
          <cell r="G426" t="str">
            <v>202218710128</v>
          </cell>
          <cell r="H426" t="str">
            <v>杨宁雅</v>
          </cell>
        </row>
        <row r="427">
          <cell r="G427" t="str">
            <v>202116110129</v>
          </cell>
          <cell r="H427" t="str">
            <v>杨舜媛</v>
          </cell>
        </row>
        <row r="428">
          <cell r="G428" t="str">
            <v>202218710104</v>
          </cell>
          <cell r="H428" t="str">
            <v>陈书屏</v>
          </cell>
        </row>
        <row r="429">
          <cell r="G429" t="str">
            <v>202218710211</v>
          </cell>
          <cell r="H429" t="str">
            <v>刘颖怡</v>
          </cell>
        </row>
        <row r="430">
          <cell r="G430" t="str">
            <v>202218710409</v>
          </cell>
          <cell r="H430" t="str">
            <v>何丽萍</v>
          </cell>
        </row>
        <row r="431">
          <cell r="G431" t="str">
            <v>202218710401</v>
          </cell>
          <cell r="H431" t="str">
            <v>曹善茵</v>
          </cell>
        </row>
        <row r="432">
          <cell r="G432" t="str">
            <v>202218710418</v>
          </cell>
          <cell r="H432" t="str">
            <v>刘文逾</v>
          </cell>
        </row>
        <row r="433">
          <cell r="G433" t="str">
            <v>202218710406</v>
          </cell>
          <cell r="H433" t="str">
            <v>邓演丽</v>
          </cell>
        </row>
        <row r="434">
          <cell r="G434" t="str">
            <v>202218710223</v>
          </cell>
          <cell r="H434" t="str">
            <v>谢浩均</v>
          </cell>
        </row>
        <row r="435">
          <cell r="G435" t="str">
            <v>202218710410</v>
          </cell>
          <cell r="H435" t="str">
            <v>黄嘉慧</v>
          </cell>
        </row>
        <row r="436">
          <cell r="G436" t="str">
            <v>202218710423</v>
          </cell>
          <cell r="H436" t="str">
            <v>谭博华</v>
          </cell>
        </row>
        <row r="437">
          <cell r="G437" t="str">
            <v>202218710422</v>
          </cell>
          <cell r="H437" t="str">
            <v>秦麦</v>
          </cell>
        </row>
        <row r="438">
          <cell r="G438" t="str">
            <v>202218710102</v>
          </cell>
          <cell r="H438" t="str">
            <v>陈波</v>
          </cell>
        </row>
        <row r="439">
          <cell r="G439" t="str">
            <v>202218710114</v>
          </cell>
          <cell r="H439" t="str">
            <v>卢沛宏</v>
          </cell>
        </row>
        <row r="440">
          <cell r="G440" t="str">
            <v>202218710126</v>
          </cell>
          <cell r="H440" t="str">
            <v>徐唯卿</v>
          </cell>
        </row>
        <row r="441">
          <cell r="G441" t="str">
            <v>202218710111</v>
          </cell>
          <cell r="H441" t="str">
            <v>梁国栋</v>
          </cell>
        </row>
        <row r="442">
          <cell r="G442" t="str">
            <v>202218710107</v>
          </cell>
          <cell r="H442" t="str">
            <v>洪尔妙</v>
          </cell>
        </row>
        <row r="443">
          <cell r="G443" t="str">
            <v>202218710105</v>
          </cell>
          <cell r="H443" t="str">
            <v>丁子珊</v>
          </cell>
        </row>
        <row r="444">
          <cell r="G444" t="str">
            <v>202218710113</v>
          </cell>
          <cell r="H444" t="str">
            <v>刘峰</v>
          </cell>
        </row>
        <row r="445">
          <cell r="G445" t="str">
            <v>202218710117</v>
          </cell>
          <cell r="H445" t="str">
            <v>马敏</v>
          </cell>
        </row>
        <row r="446">
          <cell r="G446" t="str">
            <v>202218710115</v>
          </cell>
          <cell r="H446" t="str">
            <v>卢晓虹</v>
          </cell>
        </row>
        <row r="447">
          <cell r="G447" t="str">
            <v>202218710116</v>
          </cell>
          <cell r="H447" t="str">
            <v>罗纤俨</v>
          </cell>
        </row>
        <row r="448">
          <cell r="G448" t="str">
            <v>202218710121</v>
          </cell>
          <cell r="H448" t="str">
            <v>王苑雯</v>
          </cell>
        </row>
        <row r="449">
          <cell r="G449" t="str">
            <v>202218710120</v>
          </cell>
          <cell r="H449" t="str">
            <v>王烺</v>
          </cell>
        </row>
        <row r="450">
          <cell r="G450" t="str">
            <v>202218710415</v>
          </cell>
          <cell r="H450" t="str">
            <v>李子蕴</v>
          </cell>
        </row>
        <row r="451">
          <cell r="G451" t="str">
            <v>202218710130</v>
          </cell>
          <cell r="H451" t="str">
            <v>招楚姗</v>
          </cell>
        </row>
        <row r="452">
          <cell r="G452" t="str">
            <v>202218710106</v>
          </cell>
          <cell r="H452" t="str">
            <v>何曜彤</v>
          </cell>
        </row>
        <row r="453">
          <cell r="G453" t="str">
            <v>202218710103</v>
          </cell>
          <cell r="H453" t="str">
            <v>陈漫莉</v>
          </cell>
        </row>
        <row r="454">
          <cell r="G454" t="str">
            <v>202218710118</v>
          </cell>
          <cell r="H454" t="str">
            <v>秦菁华</v>
          </cell>
        </row>
        <row r="455">
          <cell r="G455" t="str">
            <v>202218710125</v>
          </cell>
          <cell r="H455" t="str">
            <v>许若妍</v>
          </cell>
        </row>
        <row r="456">
          <cell r="G456" t="str">
            <v>202218710127</v>
          </cell>
          <cell r="H456" t="str">
            <v>杨璐宁</v>
          </cell>
        </row>
        <row r="457">
          <cell r="G457" t="str">
            <v>202218710428</v>
          </cell>
          <cell r="H457" t="str">
            <v>张君智</v>
          </cell>
        </row>
        <row r="458">
          <cell r="G458" t="str">
            <v>202218710112</v>
          </cell>
          <cell r="H458" t="str">
            <v>林丹仪</v>
          </cell>
        </row>
        <row r="459">
          <cell r="G459" t="str">
            <v>202218710123</v>
          </cell>
          <cell r="H459" t="str">
            <v>吴桁</v>
          </cell>
        </row>
        <row r="460">
          <cell r="G460" t="str">
            <v>202218710119</v>
          </cell>
          <cell r="H460" t="str">
            <v>饶智钦</v>
          </cell>
        </row>
        <row r="461">
          <cell r="G461" t="str">
            <v>202218710408</v>
          </cell>
          <cell r="H461" t="str">
            <v>何炯辉</v>
          </cell>
        </row>
        <row r="462">
          <cell r="G462" t="str">
            <v>202218710314</v>
          </cell>
          <cell r="H462" t="str">
            <v>林铮悦</v>
          </cell>
        </row>
        <row r="463">
          <cell r="G463" t="str">
            <v>202218710224</v>
          </cell>
          <cell r="H463" t="str">
            <v>徐冰</v>
          </cell>
        </row>
        <row r="464">
          <cell r="G464" t="str">
            <v>202218710213</v>
          </cell>
          <cell r="H464" t="str">
            <v>罗晓莹</v>
          </cell>
        </row>
        <row r="465">
          <cell r="G465" t="str">
            <v>202226910909</v>
          </cell>
          <cell r="H465" t="str">
            <v>何欣怡</v>
          </cell>
        </row>
        <row r="466">
          <cell r="G466" t="str">
            <v>202218710219</v>
          </cell>
          <cell r="H466" t="str">
            <v>覃文隽</v>
          </cell>
        </row>
        <row r="467">
          <cell r="G467" t="str">
            <v>202218710209</v>
          </cell>
          <cell r="H467" t="str">
            <v>李玉洁</v>
          </cell>
        </row>
        <row r="468">
          <cell r="G468" t="str">
            <v>202218710218</v>
          </cell>
          <cell r="H468" t="str">
            <v>谭靖怡</v>
          </cell>
        </row>
        <row r="469">
          <cell r="G469" t="str">
            <v>202218710227</v>
          </cell>
          <cell r="H469" t="str">
            <v>曾欣然</v>
          </cell>
        </row>
        <row r="470">
          <cell r="G470" t="str">
            <v>202218710216</v>
          </cell>
          <cell r="H470" t="str">
            <v>邱雨琪</v>
          </cell>
        </row>
        <row r="471">
          <cell r="G471" t="str">
            <v>202218710210</v>
          </cell>
          <cell r="H471" t="str">
            <v>梁馨尹</v>
          </cell>
        </row>
        <row r="472">
          <cell r="G472" t="str">
            <v>202218710228</v>
          </cell>
          <cell r="H472" t="str">
            <v>郑丹敏</v>
          </cell>
        </row>
        <row r="473">
          <cell r="G473" t="str">
            <v>202218710201</v>
          </cell>
          <cell r="H473" t="str">
            <v>陈揭宇</v>
          </cell>
        </row>
        <row r="474">
          <cell r="G474" t="str">
            <v>202218710205</v>
          </cell>
          <cell r="H474" t="str">
            <v>郭舒欣</v>
          </cell>
        </row>
        <row r="475">
          <cell r="G475" t="str">
            <v>202218710204</v>
          </cell>
          <cell r="H475" t="str">
            <v>高炜城</v>
          </cell>
        </row>
        <row r="476">
          <cell r="G476" t="str">
            <v>202218710206</v>
          </cell>
          <cell r="H476" t="str">
            <v>何裕均</v>
          </cell>
        </row>
        <row r="477">
          <cell r="G477" t="str">
            <v>202218710217</v>
          </cell>
          <cell r="H477" t="str">
            <v>沈明辉</v>
          </cell>
        </row>
        <row r="478">
          <cell r="G478" t="str">
            <v>202218710220</v>
          </cell>
          <cell r="H478" t="str">
            <v>王金楠</v>
          </cell>
        </row>
        <row r="479">
          <cell r="G479" t="str">
            <v>202218710215</v>
          </cell>
          <cell r="H479" t="str">
            <v>丘佩瑶</v>
          </cell>
        </row>
        <row r="480">
          <cell r="G480" t="str">
            <v>202218710321</v>
          </cell>
          <cell r="H480" t="str">
            <v>覃雁琳</v>
          </cell>
        </row>
        <row r="481">
          <cell r="G481" t="str">
            <v>202218710208</v>
          </cell>
          <cell r="H481" t="str">
            <v>李金睿</v>
          </cell>
        </row>
        <row r="482">
          <cell r="G482" t="str">
            <v>202218710222</v>
          </cell>
          <cell r="H482" t="str">
            <v>肖幼巧</v>
          </cell>
        </row>
        <row r="483">
          <cell r="G483" t="str">
            <v>202218710229</v>
          </cell>
          <cell r="H483" t="str">
            <v>周豪</v>
          </cell>
        </row>
        <row r="484">
          <cell r="G484" t="str">
            <v>202218710202</v>
          </cell>
          <cell r="H484" t="str">
            <v>陈林钧</v>
          </cell>
        </row>
        <row r="485">
          <cell r="G485" t="str">
            <v>202218710425</v>
          </cell>
          <cell r="H485" t="str">
            <v>吴宛娟</v>
          </cell>
        </row>
        <row r="486">
          <cell r="G486" t="str">
            <v>202218710416</v>
          </cell>
          <cell r="H486" t="str">
            <v>林可滢</v>
          </cell>
        </row>
        <row r="487">
          <cell r="G487" t="str">
            <v>202218710426</v>
          </cell>
          <cell r="H487" t="str">
            <v>冼莉敏</v>
          </cell>
        </row>
        <row r="488">
          <cell r="G488" t="str">
            <v>202218710407</v>
          </cell>
          <cell r="H488" t="str">
            <v>郭雨彤</v>
          </cell>
        </row>
        <row r="489">
          <cell r="G489" t="str">
            <v>202218710424</v>
          </cell>
          <cell r="H489" t="str">
            <v>汪雨彤</v>
          </cell>
        </row>
        <row r="490">
          <cell r="G490" t="str">
            <v>202218710405</v>
          </cell>
          <cell r="H490" t="str">
            <v>邓锦熙</v>
          </cell>
        </row>
        <row r="491">
          <cell r="G491" t="str">
            <v>202218710403</v>
          </cell>
          <cell r="H491" t="str">
            <v>陈恺晴</v>
          </cell>
        </row>
        <row r="492">
          <cell r="G492" t="str">
            <v>202218710402</v>
          </cell>
          <cell r="H492" t="str">
            <v>陈君浩</v>
          </cell>
        </row>
        <row r="493">
          <cell r="G493" t="str">
            <v>202218710414</v>
          </cell>
          <cell r="H493" t="str">
            <v>黎烨轩</v>
          </cell>
        </row>
        <row r="494">
          <cell r="G494" t="str">
            <v>202218710412</v>
          </cell>
          <cell r="H494" t="str">
            <v>赖嘉乐</v>
          </cell>
        </row>
        <row r="495">
          <cell r="G495" t="str">
            <v>202218710427</v>
          </cell>
          <cell r="H495" t="str">
            <v>张凡</v>
          </cell>
        </row>
        <row r="496">
          <cell r="G496" t="str">
            <v>202218710429</v>
          </cell>
          <cell r="H496" t="str">
            <v>周静仪</v>
          </cell>
        </row>
        <row r="497">
          <cell r="G497" t="str">
            <v>202218710419</v>
          </cell>
          <cell r="H497" t="str">
            <v>卢嘉烨</v>
          </cell>
        </row>
        <row r="498">
          <cell r="G498" t="str">
            <v>202218710411</v>
          </cell>
          <cell r="H498" t="str">
            <v>黄琇莎</v>
          </cell>
        </row>
        <row r="499">
          <cell r="G499" t="str">
            <v>202218710421</v>
          </cell>
          <cell r="H499" t="str">
            <v>莫菲</v>
          </cell>
        </row>
        <row r="500">
          <cell r="G500" t="str">
            <v>202218710312</v>
          </cell>
          <cell r="H500" t="str">
            <v>黎嘉琪</v>
          </cell>
        </row>
        <row r="501">
          <cell r="G501" t="str">
            <v>202218710323</v>
          </cell>
          <cell r="H501" t="str">
            <v>王文洋</v>
          </cell>
        </row>
        <row r="502">
          <cell r="G502" t="str">
            <v>202218710326</v>
          </cell>
          <cell r="H502" t="str">
            <v>张璐</v>
          </cell>
        </row>
        <row r="503">
          <cell r="G503" t="str">
            <v>202218710308</v>
          </cell>
          <cell r="H503" t="str">
            <v>黄心怡</v>
          </cell>
        </row>
        <row r="504">
          <cell r="G504" t="str">
            <v>202218710324</v>
          </cell>
          <cell r="H504" t="str">
            <v>徐炜臻</v>
          </cell>
        </row>
        <row r="505">
          <cell r="G505" t="str">
            <v>202218710307</v>
          </cell>
          <cell r="H505" t="str">
            <v>胡楚寓</v>
          </cell>
        </row>
        <row r="506">
          <cell r="G506" t="str">
            <v>202218710309</v>
          </cell>
          <cell r="H506" t="str">
            <v>黄艺</v>
          </cell>
        </row>
        <row r="507">
          <cell r="G507" t="str">
            <v>202218710328</v>
          </cell>
          <cell r="H507" t="str">
            <v>郑曦君</v>
          </cell>
        </row>
        <row r="508">
          <cell r="G508" t="str">
            <v>202218330117</v>
          </cell>
          <cell r="H508" t="str">
            <v>刘玉洁</v>
          </cell>
        </row>
        <row r="509">
          <cell r="G509" t="str">
            <v>202218330127</v>
          </cell>
          <cell r="H509" t="str">
            <v>钟政豪</v>
          </cell>
        </row>
        <row r="510">
          <cell r="G510" t="str">
            <v>202218330125</v>
          </cell>
          <cell r="H510" t="str">
            <v>张静</v>
          </cell>
        </row>
        <row r="511">
          <cell r="G511" t="str">
            <v>202218330116</v>
          </cell>
          <cell r="H511" t="str">
            <v>刘委政</v>
          </cell>
        </row>
        <row r="512">
          <cell r="G512" t="str">
            <v>202218330115</v>
          </cell>
          <cell r="H512" t="str">
            <v>刘蓉</v>
          </cell>
        </row>
        <row r="513">
          <cell r="G513" t="str">
            <v>202218330106</v>
          </cell>
          <cell r="H513" t="str">
            <v>冯业焕</v>
          </cell>
        </row>
        <row r="514">
          <cell r="G514" t="str">
            <v>202218330129</v>
          </cell>
          <cell r="H514" t="str">
            <v>周梓棋</v>
          </cell>
        </row>
        <row r="515">
          <cell r="G515" t="str">
            <v>202218330124</v>
          </cell>
          <cell r="H515" t="str">
            <v>张海怡</v>
          </cell>
        </row>
        <row r="516">
          <cell r="G516" t="str">
            <v>202218330126</v>
          </cell>
          <cell r="H516" t="str">
            <v>张昕暄</v>
          </cell>
        </row>
        <row r="517">
          <cell r="G517" t="str">
            <v>202218330128</v>
          </cell>
          <cell r="H517" t="str">
            <v>周春燕</v>
          </cell>
        </row>
        <row r="518">
          <cell r="G518" t="str">
            <v>202218330109</v>
          </cell>
          <cell r="H518" t="str">
            <v>黄颖</v>
          </cell>
        </row>
        <row r="519">
          <cell r="G519" t="str">
            <v>202218330101</v>
          </cell>
          <cell r="H519" t="str">
            <v>陈丹薇</v>
          </cell>
        </row>
        <row r="520">
          <cell r="G520" t="str">
            <v>202218330103</v>
          </cell>
          <cell r="H520" t="str">
            <v>陈婉均</v>
          </cell>
        </row>
        <row r="521">
          <cell r="G521" t="str">
            <v>202218330130</v>
          </cell>
          <cell r="H521" t="str">
            <v>祝志南</v>
          </cell>
        </row>
        <row r="522">
          <cell r="G522" t="str">
            <v>202218330119</v>
          </cell>
          <cell r="H522" t="str">
            <v>谭丽娜</v>
          </cell>
        </row>
        <row r="523">
          <cell r="G523" t="str">
            <v>202224111024</v>
          </cell>
          <cell r="H523" t="str">
            <v>邵锦倩</v>
          </cell>
        </row>
        <row r="524">
          <cell r="G524" t="str">
            <v>202218330110</v>
          </cell>
          <cell r="H524" t="str">
            <v>简婉莹</v>
          </cell>
        </row>
        <row r="525">
          <cell r="G525" t="str">
            <v>202218330120</v>
          </cell>
          <cell r="H525" t="str">
            <v>陶昆阳</v>
          </cell>
        </row>
        <row r="526">
          <cell r="G526" t="str">
            <v>202219210103</v>
          </cell>
          <cell r="H526" t="str">
            <v>陈奕宇</v>
          </cell>
        </row>
        <row r="527">
          <cell r="G527" t="str">
            <v>202218330102</v>
          </cell>
          <cell r="H527" t="str">
            <v>陈诗敏</v>
          </cell>
        </row>
        <row r="528">
          <cell r="G528" t="str">
            <v>202218330123</v>
          </cell>
          <cell r="H528" t="str">
            <v>姚柳灼</v>
          </cell>
        </row>
        <row r="529">
          <cell r="G529" t="str">
            <v>202218330107</v>
          </cell>
          <cell r="H529" t="str">
            <v>何欣仪</v>
          </cell>
        </row>
        <row r="530">
          <cell r="G530" t="str">
            <v>202218330112</v>
          </cell>
          <cell r="H530" t="str">
            <v>李恒森</v>
          </cell>
        </row>
        <row r="531">
          <cell r="G531" t="str">
            <v>202218330121</v>
          </cell>
          <cell r="H531" t="str">
            <v>魏小杰</v>
          </cell>
        </row>
        <row r="532">
          <cell r="G532" t="str">
            <v>202218330122</v>
          </cell>
          <cell r="H532" t="str">
            <v>杨紫晴</v>
          </cell>
        </row>
        <row r="533">
          <cell r="G533" t="str">
            <v>202218330105</v>
          </cell>
          <cell r="H533" t="str">
            <v>崔卓然</v>
          </cell>
        </row>
        <row r="534">
          <cell r="G534" t="str">
            <v>202218330108</v>
          </cell>
          <cell r="H534" t="str">
            <v>贺雨嫣</v>
          </cell>
        </row>
        <row r="535">
          <cell r="G535" t="str">
            <v>202218330118</v>
          </cell>
          <cell r="H535" t="str">
            <v>卢若昕</v>
          </cell>
        </row>
        <row r="536">
          <cell r="G536" t="str">
            <v>202218330104</v>
          </cell>
          <cell r="H536" t="str">
            <v>陈文晴</v>
          </cell>
        </row>
        <row r="537">
          <cell r="G537" t="str">
            <v>202218330114</v>
          </cell>
          <cell r="H537" t="str">
            <v>林熙玥</v>
          </cell>
        </row>
      </sheetData>
      <sheetData sheetId="2" refreshError="1">
        <row r="1">
          <cell r="G1" t="str">
            <v>学号</v>
          </cell>
          <cell r="H1" t="str">
            <v>姓名</v>
          </cell>
          <cell r="I1" t="str">
            <v>性别</v>
          </cell>
          <cell r="J1" t="str">
            <v>政治面貌</v>
          </cell>
          <cell r="K1" t="str">
            <v>平均绩点</v>
          </cell>
          <cell r="L1" t="str">
            <v>班级排名(绩点)</v>
          </cell>
          <cell r="M1" t="str">
            <v>专业排名(绩点)</v>
          </cell>
          <cell r="N1" t="str">
            <v>综测总分</v>
          </cell>
          <cell r="O1" t="str">
            <v>年级排名</v>
          </cell>
          <cell r="P1" t="str">
            <v>专业排名</v>
          </cell>
          <cell r="Q1" t="str">
            <v>班级排名</v>
          </cell>
          <cell r="R1" t="str">
            <v>综测成绩</v>
          </cell>
          <cell r="S1" t="str">
            <v>班级</v>
          </cell>
        </row>
        <row r="2">
          <cell r="G2" t="str">
            <v>202318310129</v>
          </cell>
          <cell r="H2" t="str">
            <v>郑思烁</v>
          </cell>
          <cell r="I2" t="str">
            <v>女</v>
          </cell>
          <cell r="J2" t="str">
            <v>中国共产主义青年团团员</v>
          </cell>
          <cell r="K2" t="str">
            <v>4.09</v>
          </cell>
          <cell r="L2" t="str">
            <v>5</v>
          </cell>
          <cell r="M2" t="str">
            <v>49</v>
          </cell>
          <cell r="N2" t="str">
            <v>96.98</v>
          </cell>
          <cell r="O2" t="str">
            <v>1</v>
          </cell>
          <cell r="P2" t="str">
            <v>1</v>
          </cell>
          <cell r="Q2" t="str">
            <v>1</v>
          </cell>
          <cell r="R2" t="str">
            <v xml:space="preserve">德育测评 : 19.97分 智育测评 : 62.93分 体育测评 : 4.08分 美育测评 : 5.0分 劳育测评 : 5.0分 </v>
          </cell>
          <cell r="S2" t="str">
            <v>23城乡规划1</v>
          </cell>
        </row>
        <row r="3">
          <cell r="G3" t="str">
            <v>202318710102</v>
          </cell>
          <cell r="H3" t="str">
            <v>陈潆萱</v>
          </cell>
          <cell r="I3" t="str">
            <v>女</v>
          </cell>
          <cell r="J3" t="str">
            <v>中国共产主义青年团团员</v>
          </cell>
          <cell r="K3" t="str">
            <v>4.3</v>
          </cell>
          <cell r="L3" t="str">
            <v>1</v>
          </cell>
          <cell r="M3" t="str">
            <v>20</v>
          </cell>
          <cell r="N3" t="str">
            <v>89.89</v>
          </cell>
          <cell r="O3" t="str">
            <v>2</v>
          </cell>
          <cell r="P3" t="str">
            <v>1</v>
          </cell>
          <cell r="Q3" t="str">
            <v>1</v>
          </cell>
          <cell r="R3" t="str">
            <v xml:space="preserve">德育测评 : 20.0分 智育测评 : 59.4分 体育测评 : 2.54分 美育测评 : 3.6分 劳育测评 : 4.35分 </v>
          </cell>
          <cell r="S3" t="str">
            <v>23园林1</v>
          </cell>
        </row>
        <row r="4">
          <cell r="G4" t="str">
            <v>202318340128</v>
          </cell>
          <cell r="H4" t="str">
            <v>郑丽涵</v>
          </cell>
          <cell r="I4" t="str">
            <v>女</v>
          </cell>
          <cell r="J4" t="str">
            <v>中国共产主义青年团团员</v>
          </cell>
          <cell r="K4" t="str">
            <v>4.26</v>
          </cell>
          <cell r="L4" t="str">
            <v>1</v>
          </cell>
          <cell r="M4" t="str">
            <v>7</v>
          </cell>
          <cell r="N4" t="str">
            <v>88.83</v>
          </cell>
          <cell r="O4" t="str">
            <v>3</v>
          </cell>
          <cell r="P4" t="str">
            <v>1</v>
          </cell>
          <cell r="Q4" t="str">
            <v>1</v>
          </cell>
          <cell r="R4" t="str">
            <v xml:space="preserve">德育测评 : 18.85分 智育测评 : 56.5分 体育测评 : 4.18分 美育测评 : 5.0分 劳育测评 : 4.3分 </v>
          </cell>
          <cell r="S4" t="str">
            <v>23野生动物1</v>
          </cell>
        </row>
        <row r="5">
          <cell r="G5" t="str">
            <v>202318320115</v>
          </cell>
          <cell r="H5" t="str">
            <v>林岱楠</v>
          </cell>
          <cell r="I5" t="str">
            <v>男</v>
          </cell>
          <cell r="J5" t="str">
            <v>中国共产主义青年团团员</v>
          </cell>
          <cell r="K5" t="str">
            <v>4.33</v>
          </cell>
          <cell r="L5" t="str">
            <v>1</v>
          </cell>
          <cell r="M5" t="str">
            <v>6</v>
          </cell>
          <cell r="N5" t="str">
            <v>88.61</v>
          </cell>
          <cell r="O5" t="str">
            <v>4</v>
          </cell>
          <cell r="P5" t="str">
            <v>1</v>
          </cell>
          <cell r="Q5" t="str">
            <v>1</v>
          </cell>
          <cell r="R5" t="str">
            <v xml:space="preserve">德育测评 : 17.46分 智育测评 : 60.6分 体育测评 : 2.35分 美育测评 : 3.2分 劳育测评 : 5.0分 </v>
          </cell>
          <cell r="S5" t="str">
            <v>23城规振兴班1</v>
          </cell>
        </row>
        <row r="6">
          <cell r="G6" t="str">
            <v>202318210115</v>
          </cell>
          <cell r="H6" t="str">
            <v>彭习文</v>
          </cell>
          <cell r="I6" t="str">
            <v>女</v>
          </cell>
          <cell r="J6" t="str">
            <v>中国共产主义青年团团员</v>
          </cell>
          <cell r="K6" t="str">
            <v>4.3</v>
          </cell>
          <cell r="L6" t="str">
            <v>1</v>
          </cell>
          <cell r="M6" t="str">
            <v>6</v>
          </cell>
          <cell r="N6" t="str">
            <v>88.39</v>
          </cell>
          <cell r="O6" t="str">
            <v>5</v>
          </cell>
          <cell r="P6" t="str">
            <v>1</v>
          </cell>
          <cell r="Q6" t="str">
            <v>1</v>
          </cell>
          <cell r="R6" t="str">
            <v xml:space="preserve">德育测评 : 18.82分 智育测评 : 57.35分 体育测评 : 4.12分 美育测评 : 3.1分 劳育测评 : 5.0分 </v>
          </cell>
          <cell r="S6" t="str">
            <v>23风景园林1</v>
          </cell>
        </row>
        <row r="7">
          <cell r="G7" t="str">
            <v>202318310214</v>
          </cell>
          <cell r="H7" t="str">
            <v>欧彦均</v>
          </cell>
          <cell r="I7" t="str">
            <v>女</v>
          </cell>
          <cell r="J7" t="str">
            <v>中国共产主义青年团团员</v>
          </cell>
          <cell r="K7" t="str">
            <v>4.25</v>
          </cell>
          <cell r="L7" t="str">
            <v>1</v>
          </cell>
          <cell r="M7" t="str">
            <v>13</v>
          </cell>
          <cell r="N7" t="str">
            <v>88.38</v>
          </cell>
          <cell r="O7" t="str">
            <v>6</v>
          </cell>
          <cell r="P7" t="str">
            <v>2</v>
          </cell>
          <cell r="Q7" t="str">
            <v>1</v>
          </cell>
          <cell r="R7" t="str">
            <v xml:space="preserve">德育测评 : 19.34分 智育测评 : 58.0分 体育测评 : 2.14分 美育测评 : 3.9分 劳育测评 : 5.0分 </v>
          </cell>
          <cell r="S7" t="str">
            <v>23城乡规划2</v>
          </cell>
        </row>
        <row r="8">
          <cell r="G8" t="str">
            <v>202318510218</v>
          </cell>
          <cell r="H8" t="str">
            <v>熊蕊</v>
          </cell>
          <cell r="I8" t="str">
            <v>女</v>
          </cell>
          <cell r="J8" t="str">
            <v>中国共产主义青年团团员</v>
          </cell>
          <cell r="K8" t="str">
            <v>4.24</v>
          </cell>
          <cell r="L8" t="str">
            <v>1</v>
          </cell>
          <cell r="M8" t="str">
            <v>20</v>
          </cell>
          <cell r="N8" t="str">
            <v>87.49</v>
          </cell>
          <cell r="O8" t="str">
            <v>7</v>
          </cell>
          <cell r="P8" t="str">
            <v>1</v>
          </cell>
          <cell r="Q8" t="str">
            <v>1</v>
          </cell>
          <cell r="R8" t="str">
            <v xml:space="preserve">德育测评 : 19.0分 智育测评 : 57.1分 体育测评 : 3.39分 美育测评 : 3.0分 劳育测评 : 5.0分 </v>
          </cell>
          <cell r="S8" t="str">
            <v>23旅游管理2</v>
          </cell>
        </row>
        <row r="9">
          <cell r="G9" t="str">
            <v>202318710417</v>
          </cell>
          <cell r="H9" t="str">
            <v>刘萱</v>
          </cell>
          <cell r="I9" t="str">
            <v>女</v>
          </cell>
          <cell r="J9" t="str">
            <v>中国共产主义青年团团员</v>
          </cell>
          <cell r="K9" t="str">
            <v>4.45</v>
          </cell>
          <cell r="L9" t="str">
            <v>1</v>
          </cell>
          <cell r="M9" t="str">
            <v>5</v>
          </cell>
          <cell r="N9" t="str">
            <v>86.86</v>
          </cell>
          <cell r="O9" t="str">
            <v>8</v>
          </cell>
          <cell r="P9" t="str">
            <v>2</v>
          </cell>
          <cell r="Q9" t="str">
            <v>1</v>
          </cell>
          <cell r="R9" t="str">
            <v xml:space="preserve">德育测评 : 20.0分 智育测评 : 56.5分 体育测评 : 2.56分 美育测评 : 3.8分 劳育测评 : 4.0分 </v>
          </cell>
          <cell r="S9" t="str">
            <v>23园林4</v>
          </cell>
        </row>
        <row r="10">
          <cell r="G10" t="str">
            <v>202318310210</v>
          </cell>
          <cell r="H10" t="str">
            <v>李佳静</v>
          </cell>
          <cell r="I10" t="str">
            <v>女</v>
          </cell>
          <cell r="J10" t="str">
            <v>中国共产主义青年团团员</v>
          </cell>
          <cell r="K10" t="str">
            <v>4.11</v>
          </cell>
          <cell r="L10" t="str">
            <v>2</v>
          </cell>
          <cell r="M10" t="str">
            <v>38</v>
          </cell>
          <cell r="N10" t="str">
            <v>86.79</v>
          </cell>
          <cell r="O10" t="str">
            <v>9</v>
          </cell>
          <cell r="P10" t="str">
            <v>3</v>
          </cell>
          <cell r="Q10" t="str">
            <v>2</v>
          </cell>
          <cell r="R10" t="str">
            <v xml:space="preserve">德育测评 : 19.89分 智育测评 : 56.19分 体育测评 : 2.61分 美育测评 : 3.1分 劳育测评 : 5.0分 </v>
          </cell>
          <cell r="S10" t="str">
            <v>23城乡规划2</v>
          </cell>
        </row>
        <row r="11">
          <cell r="G11" t="str">
            <v>202318710121</v>
          </cell>
          <cell r="H11" t="str">
            <v>吴思韵</v>
          </cell>
          <cell r="I11" t="str">
            <v>女</v>
          </cell>
          <cell r="J11" t="str">
            <v>中国共产主义青年团团员</v>
          </cell>
          <cell r="K11" t="str">
            <v>4.19</v>
          </cell>
          <cell r="L11" t="str">
            <v>3</v>
          </cell>
          <cell r="M11" t="str">
            <v>54</v>
          </cell>
          <cell r="N11" t="str">
            <v>86.26</v>
          </cell>
          <cell r="O11" t="str">
            <v>10</v>
          </cell>
          <cell r="P11" t="str">
            <v>3</v>
          </cell>
          <cell r="Q11" t="str">
            <v>2</v>
          </cell>
          <cell r="R11" t="str">
            <v xml:space="preserve">德育测评 : 19.15分 智育测评 : 56.14分 体育测评 : 3.27分 美育测评 : 4.1分 劳育测评 : 3.6分 </v>
          </cell>
          <cell r="S11" t="str">
            <v>23园林1</v>
          </cell>
        </row>
        <row r="12">
          <cell r="G12" t="str">
            <v>202318310127</v>
          </cell>
          <cell r="H12" t="str">
            <v>张锦虹</v>
          </cell>
          <cell r="I12" t="str">
            <v>女</v>
          </cell>
          <cell r="J12" t="str">
            <v>中国共产主义青年团团员</v>
          </cell>
          <cell r="K12" t="str">
            <v>4.2</v>
          </cell>
          <cell r="L12" t="str">
            <v>3</v>
          </cell>
          <cell r="M12" t="str">
            <v>21</v>
          </cell>
          <cell r="N12" t="str">
            <v>86.26</v>
          </cell>
          <cell r="O12" t="str">
            <v>10</v>
          </cell>
          <cell r="P12" t="str">
            <v>4</v>
          </cell>
          <cell r="Q12" t="str">
            <v>2</v>
          </cell>
          <cell r="R12" t="str">
            <v xml:space="preserve">德育测评 : 19.52分 智育测评 : 55.95分 体育测评 : 2.79分 美育测评 : 3.0分 劳育测评 : 5.0分 </v>
          </cell>
          <cell r="S12" t="str">
            <v>23城乡规划1</v>
          </cell>
        </row>
        <row r="13">
          <cell r="G13" t="str">
            <v>202318710322</v>
          </cell>
          <cell r="H13" t="str">
            <v>严嘉琪</v>
          </cell>
          <cell r="I13" t="str">
            <v>女</v>
          </cell>
          <cell r="J13" t="str">
            <v>中国共产主义青年团团员</v>
          </cell>
          <cell r="K13" t="str">
            <v>4.22</v>
          </cell>
          <cell r="L13" t="str">
            <v>3</v>
          </cell>
          <cell r="M13" t="str">
            <v>27</v>
          </cell>
          <cell r="N13" t="str">
            <v>86.15</v>
          </cell>
          <cell r="O13" t="str">
            <v>12</v>
          </cell>
          <cell r="P13" t="str">
            <v>1</v>
          </cell>
          <cell r="Q13" t="str">
            <v>1</v>
          </cell>
          <cell r="R13" t="str">
            <v xml:space="preserve">德育测评 : 18.75分 智育测评 : 55.35分 体育测评 : 4.05分 美育测评 : 3.0分 劳育测评 : 5.0分 </v>
          </cell>
          <cell r="S13" t="str">
            <v>23林学丁颖班1</v>
          </cell>
        </row>
        <row r="14">
          <cell r="G14" t="str">
            <v>202318220108</v>
          </cell>
          <cell r="H14" t="str">
            <v>胡沁鋆</v>
          </cell>
          <cell r="I14" t="str">
            <v>女</v>
          </cell>
          <cell r="J14" t="str">
            <v>中国共产主义青年团团员</v>
          </cell>
          <cell r="K14" t="str">
            <v>3.97</v>
          </cell>
          <cell r="L14" t="str">
            <v>3</v>
          </cell>
          <cell r="M14" t="str">
            <v>34</v>
          </cell>
          <cell r="N14" t="str">
            <v>85.98</v>
          </cell>
          <cell r="O14" t="str">
            <v>13</v>
          </cell>
          <cell r="P14" t="str">
            <v>1</v>
          </cell>
          <cell r="Q14" t="str">
            <v>1</v>
          </cell>
          <cell r="R14" t="str">
            <v xml:space="preserve">德育测评 : 19.94分 智育测评 : 54.84分 体育测评 : 2.32分 美育测评 : 5.0分 劳育测评 : 3.88分 </v>
          </cell>
          <cell r="S14" t="str">
            <v>23风景园林国际班1</v>
          </cell>
        </row>
        <row r="15">
          <cell r="G15" t="str">
            <v>202318710328</v>
          </cell>
          <cell r="H15" t="str">
            <v>张颖欣</v>
          </cell>
          <cell r="I15" t="str">
            <v>女</v>
          </cell>
          <cell r="J15" t="str">
            <v>中国共产主义青年团团员</v>
          </cell>
          <cell r="K15" t="str">
            <v>4.13</v>
          </cell>
          <cell r="L15" t="str">
            <v>1</v>
          </cell>
          <cell r="M15" t="str">
            <v>82</v>
          </cell>
          <cell r="N15" t="str">
            <v>85.95</v>
          </cell>
          <cell r="O15" t="str">
            <v>14</v>
          </cell>
          <cell r="P15" t="str">
            <v>4</v>
          </cell>
          <cell r="Q15" t="str">
            <v>1</v>
          </cell>
          <cell r="R15" t="str">
            <v xml:space="preserve">德育测评 : 19.95分 智育测评 : 52.04分 体育测评 : 3.96分 美育测评 : 5.0分 劳育测评 : 5.0分 </v>
          </cell>
          <cell r="S15" t="str">
            <v>23园林3</v>
          </cell>
        </row>
        <row r="16">
          <cell r="G16" t="str">
            <v>202318710412</v>
          </cell>
          <cell r="H16" t="str">
            <v>李娴静</v>
          </cell>
          <cell r="I16" t="str">
            <v>女</v>
          </cell>
          <cell r="J16" t="str">
            <v>中国共产主义青年团团员</v>
          </cell>
          <cell r="K16" t="str">
            <v>4.17</v>
          </cell>
          <cell r="L16" t="str">
            <v>3</v>
          </cell>
          <cell r="M16" t="str">
            <v>63</v>
          </cell>
          <cell r="N16" t="str">
            <v>85.89</v>
          </cell>
          <cell r="O16" t="str">
            <v>15</v>
          </cell>
          <cell r="P16" t="str">
            <v>5</v>
          </cell>
          <cell r="Q16" t="str">
            <v>2</v>
          </cell>
          <cell r="R16" t="str">
            <v xml:space="preserve">德育测评 : 19.99分 智育测评 : 53.64分 体育测评 : 2.26分 美育测评 : 5.0分 劳育测评 : 5.0分 </v>
          </cell>
          <cell r="S16" t="str">
            <v>23园林4</v>
          </cell>
        </row>
        <row r="17">
          <cell r="G17" t="str">
            <v>202318130101</v>
          </cell>
          <cell r="H17" t="str">
            <v>陈宇乐</v>
          </cell>
          <cell r="I17" t="str">
            <v>男</v>
          </cell>
          <cell r="J17" t="str">
            <v>群众</v>
          </cell>
          <cell r="K17" t="str">
            <v>4.32</v>
          </cell>
          <cell r="L17" t="str">
            <v>1</v>
          </cell>
          <cell r="M17" t="str">
            <v>1</v>
          </cell>
          <cell r="N17" t="str">
            <v>85.8</v>
          </cell>
          <cell r="O17" t="str">
            <v>16</v>
          </cell>
          <cell r="P17" t="str">
            <v>1</v>
          </cell>
          <cell r="Q17" t="str">
            <v>1</v>
          </cell>
          <cell r="R17" t="str">
            <v xml:space="preserve">德育测评 : 15.16分 智育测评 : 56.5分 体育测评 : 4.14分 美育测评 : 5.0分 劳育测评 : 5.0分 </v>
          </cell>
          <cell r="S17" t="str">
            <v>23林学低碳林业1</v>
          </cell>
        </row>
        <row r="18">
          <cell r="G18" t="str">
            <v>202318310126</v>
          </cell>
          <cell r="H18" t="str">
            <v>袁安奇</v>
          </cell>
          <cell r="I18" t="str">
            <v>女</v>
          </cell>
          <cell r="J18" t="str">
            <v>中国共产主义青年团团员</v>
          </cell>
          <cell r="K18" t="str">
            <v>4.21</v>
          </cell>
          <cell r="L18" t="str">
            <v>2</v>
          </cell>
          <cell r="M18" t="str">
            <v>20</v>
          </cell>
          <cell r="N18" t="str">
            <v>85.74</v>
          </cell>
          <cell r="O18" t="str">
            <v>17</v>
          </cell>
          <cell r="P18" t="str">
            <v>5</v>
          </cell>
          <cell r="Q18" t="str">
            <v>3</v>
          </cell>
          <cell r="R18" t="str">
            <v xml:space="preserve">德育测评 : 19.98分 智育测评 : 55.48分 体育测评 : 2.28分 美育测评 : 3.0分 劳育测评 : 5.0分 </v>
          </cell>
          <cell r="S18" t="str">
            <v>23城乡规划1</v>
          </cell>
        </row>
        <row r="19">
          <cell r="G19" t="str">
            <v>202318130123</v>
          </cell>
          <cell r="H19" t="str">
            <v>张诗颖</v>
          </cell>
          <cell r="I19" t="str">
            <v>女</v>
          </cell>
          <cell r="J19" t="str">
            <v>中国共产主义青年团团员</v>
          </cell>
          <cell r="K19" t="str">
            <v>4.31</v>
          </cell>
          <cell r="L19" t="str">
            <v>1</v>
          </cell>
          <cell r="M19" t="str">
            <v>15</v>
          </cell>
          <cell r="N19" t="str">
            <v>85.73</v>
          </cell>
          <cell r="O19" t="str">
            <v>18</v>
          </cell>
          <cell r="P19" t="str">
            <v>2</v>
          </cell>
          <cell r="Q19" t="str">
            <v>2</v>
          </cell>
          <cell r="R19" t="str">
            <v xml:space="preserve">德育测评 : 17.4分 智育测评 : 56.75分 体育测评 : 4.28分 美育测评 : 3.0分 劳育测评 : 4.3分 </v>
          </cell>
          <cell r="S19" t="str">
            <v>23林学丁颖班1</v>
          </cell>
        </row>
        <row r="20">
          <cell r="G20" t="str">
            <v>202318210221</v>
          </cell>
          <cell r="H20" t="str">
            <v>徐嘉仪</v>
          </cell>
          <cell r="I20" t="str">
            <v>女</v>
          </cell>
          <cell r="J20" t="str">
            <v>中国共产主义青年团团员</v>
          </cell>
          <cell r="K20" t="str">
            <v>4.28</v>
          </cell>
          <cell r="L20" t="str">
            <v>1</v>
          </cell>
          <cell r="M20" t="str">
            <v>13</v>
          </cell>
          <cell r="N20" t="str">
            <v>85.62</v>
          </cell>
          <cell r="O20" t="str">
            <v>19</v>
          </cell>
          <cell r="P20" t="str">
            <v>2</v>
          </cell>
          <cell r="Q20" t="str">
            <v>1</v>
          </cell>
          <cell r="R20" t="str">
            <v xml:space="preserve">德育测评 : 19.35分 智育测评 : 55.74分 体育测评 : 2.65分 美育测评 : 3.0分 劳育测评 : 4.88分 </v>
          </cell>
          <cell r="S20" t="str">
            <v>23风景园林2</v>
          </cell>
        </row>
        <row r="21">
          <cell r="G21" t="str">
            <v>202318610119</v>
          </cell>
          <cell r="H21" t="str">
            <v>盘洁燕</v>
          </cell>
          <cell r="I21" t="str">
            <v>女</v>
          </cell>
          <cell r="J21" t="str">
            <v>中国共产主义青年团团员</v>
          </cell>
          <cell r="K21" t="str">
            <v>3.92</v>
          </cell>
          <cell r="L21" t="str">
            <v>2</v>
          </cell>
          <cell r="M21" t="str">
            <v>36</v>
          </cell>
          <cell r="N21" t="str">
            <v>85.36</v>
          </cell>
          <cell r="O21" t="str">
            <v>20</v>
          </cell>
          <cell r="P21" t="str">
            <v>1</v>
          </cell>
          <cell r="Q21" t="str">
            <v>1</v>
          </cell>
          <cell r="R21" t="str">
            <v xml:space="preserve">德育测评 : 16.74分 智育测评 : 57.96分 体育测评 : 2.66分 美育测评 : 3.0分 劳育测评 : 5.0分 </v>
          </cell>
          <cell r="S21" t="str">
            <v>23森林保护1</v>
          </cell>
        </row>
        <row r="22">
          <cell r="G22" t="str">
            <v>202318130103</v>
          </cell>
          <cell r="H22" t="str">
            <v>贺璐璐</v>
          </cell>
          <cell r="I22" t="str">
            <v>女</v>
          </cell>
          <cell r="J22" t="str">
            <v>中国共产主义青年团团员</v>
          </cell>
          <cell r="K22" t="str">
            <v>4.27</v>
          </cell>
          <cell r="L22" t="str">
            <v>2</v>
          </cell>
          <cell r="M22" t="str">
            <v>20</v>
          </cell>
          <cell r="N22" t="str">
            <v>85</v>
          </cell>
          <cell r="O22" t="str">
            <v>21</v>
          </cell>
          <cell r="P22" t="str">
            <v>3</v>
          </cell>
          <cell r="Q22" t="str">
            <v>3</v>
          </cell>
          <cell r="R22" t="str">
            <v xml:space="preserve">德育测评 : 17.7分 智育测评 : 55.09分 体育测评 : 4.01分 美育测评 : 3.2分 劳育测评 : 5.0分 </v>
          </cell>
          <cell r="S22" t="str">
            <v>23林学丁颖班1</v>
          </cell>
        </row>
        <row r="23">
          <cell r="G23" t="str">
            <v>202318710107</v>
          </cell>
          <cell r="H23" t="str">
            <v>黄泳琳</v>
          </cell>
          <cell r="I23" t="str">
            <v>女</v>
          </cell>
          <cell r="J23" t="str">
            <v>群众</v>
          </cell>
          <cell r="K23" t="str">
            <v>4.09</v>
          </cell>
          <cell r="L23" t="str">
            <v>6</v>
          </cell>
          <cell r="M23" t="str">
            <v>47</v>
          </cell>
          <cell r="N23" t="str">
            <v>84.91</v>
          </cell>
          <cell r="O23" t="str">
            <v>22</v>
          </cell>
          <cell r="P23" t="str">
            <v>6</v>
          </cell>
          <cell r="Q23" t="str">
            <v>4</v>
          </cell>
          <cell r="R23" t="str">
            <v xml:space="preserve">德育测评 : 15.11分 智育测评 : 55.43分 体育测评 : 4.37分 美育测评 : 5.0分 劳育测评 : 5.0分 </v>
          </cell>
          <cell r="S23" t="str">
            <v>23城乡规划1</v>
          </cell>
        </row>
        <row r="24">
          <cell r="G24" t="str">
            <v>202318210126</v>
          </cell>
          <cell r="H24" t="str">
            <v>郑贵香</v>
          </cell>
          <cell r="I24" t="str">
            <v>女</v>
          </cell>
          <cell r="J24" t="str">
            <v>中国共产主义青年团团员</v>
          </cell>
          <cell r="K24" t="str">
            <v>4</v>
          </cell>
          <cell r="L24" t="str">
            <v>6</v>
          </cell>
          <cell r="M24" t="str">
            <v>68</v>
          </cell>
          <cell r="N24" t="str">
            <v>84.76</v>
          </cell>
          <cell r="O24" t="str">
            <v>23</v>
          </cell>
          <cell r="P24" t="str">
            <v>3</v>
          </cell>
          <cell r="Q24" t="str">
            <v>2</v>
          </cell>
          <cell r="R24" t="str">
            <v xml:space="preserve">德育测评 : 19.9分 智育测评 : 53.66分 体育测评 : 3.2分 美育测评 : 3.0分 劳育测评 : 5.0分 </v>
          </cell>
          <cell r="S24" t="str">
            <v>23风景园林1</v>
          </cell>
        </row>
        <row r="25">
          <cell r="G25" t="str">
            <v>202318320122</v>
          </cell>
          <cell r="H25" t="str">
            <v>杨泽珂</v>
          </cell>
          <cell r="I25" t="str">
            <v>男</v>
          </cell>
          <cell r="J25" t="str">
            <v>中国共产主义青年团团员</v>
          </cell>
          <cell r="K25" t="str">
            <v>4.11</v>
          </cell>
          <cell r="L25" t="str">
            <v>5</v>
          </cell>
          <cell r="M25" t="str">
            <v>29</v>
          </cell>
          <cell r="N25" t="str">
            <v>84.44</v>
          </cell>
          <cell r="O25" t="str">
            <v>24</v>
          </cell>
          <cell r="P25" t="str">
            <v>2</v>
          </cell>
          <cell r="Q25" t="str">
            <v>2</v>
          </cell>
          <cell r="R25" t="str">
            <v xml:space="preserve">德育测评 : 19.75分 智育测评 : 55.81分 体育测评 : 2.18分 美育测评 : 3.2分 劳育测评 : 3.5分 </v>
          </cell>
          <cell r="S25" t="str">
            <v>23城规振兴班1</v>
          </cell>
        </row>
        <row r="26">
          <cell r="G26" t="str">
            <v>202318340125</v>
          </cell>
          <cell r="H26" t="str">
            <v>曾佳敏</v>
          </cell>
          <cell r="I26" t="str">
            <v>女</v>
          </cell>
          <cell r="J26" t="str">
            <v>中国共产主义青年团团员</v>
          </cell>
          <cell r="K26" t="str">
            <v>3.97</v>
          </cell>
          <cell r="L26" t="str">
            <v>3</v>
          </cell>
          <cell r="M26" t="str">
            <v>20</v>
          </cell>
          <cell r="N26" t="str">
            <v>84.34</v>
          </cell>
          <cell r="O26" t="str">
            <v>25</v>
          </cell>
          <cell r="P26" t="str">
            <v>2</v>
          </cell>
          <cell r="Q26" t="str">
            <v>2</v>
          </cell>
          <cell r="R26" t="str">
            <v xml:space="preserve">德育测评 : 20.0分 智育测评 : 53.21分 体育测评 : 3.13分 美育测评 : 3.0分 劳育测评 : 5.0分 </v>
          </cell>
          <cell r="S26" t="str">
            <v>23野生动物1</v>
          </cell>
        </row>
        <row r="27">
          <cell r="G27" t="str">
            <v>202318410125</v>
          </cell>
          <cell r="H27" t="str">
            <v>叶子心</v>
          </cell>
          <cell r="I27" t="str">
            <v>女</v>
          </cell>
          <cell r="J27" t="str">
            <v>中国共产主义青年团团员</v>
          </cell>
          <cell r="K27" t="str">
            <v>4.16</v>
          </cell>
          <cell r="L27" t="str">
            <v>1</v>
          </cell>
          <cell r="M27" t="str">
            <v>20</v>
          </cell>
          <cell r="N27" t="str">
            <v>84.33</v>
          </cell>
          <cell r="O27" t="str">
            <v>26</v>
          </cell>
          <cell r="P27" t="str">
            <v>1</v>
          </cell>
          <cell r="Q27" t="str">
            <v>1</v>
          </cell>
          <cell r="R27" t="str">
            <v xml:space="preserve">德育测评 : 18.0分 智育测评 : 55.0分 体育测评 : 3.38分 美育测评 : 3.1分 劳育测评 : 4.85分 </v>
          </cell>
          <cell r="S27" t="str">
            <v>23草业科学1</v>
          </cell>
        </row>
        <row r="28">
          <cell r="G28" t="str">
            <v>202318320117</v>
          </cell>
          <cell r="H28" t="str">
            <v>苏章杰</v>
          </cell>
          <cell r="I28" t="str">
            <v>男</v>
          </cell>
          <cell r="J28" t="str">
            <v>群众</v>
          </cell>
          <cell r="K28" t="str">
            <v>4.23</v>
          </cell>
          <cell r="L28" t="str">
            <v>2</v>
          </cell>
          <cell r="M28" t="str">
            <v>14</v>
          </cell>
          <cell r="N28" t="str">
            <v>84.32</v>
          </cell>
          <cell r="O28" t="str">
            <v>27</v>
          </cell>
          <cell r="P28" t="str">
            <v>3</v>
          </cell>
          <cell r="Q28" t="str">
            <v>3</v>
          </cell>
          <cell r="R28" t="str">
            <v xml:space="preserve">德育测评 : 18.63分 智育测评 : 55.73分 体育测评 : 2.51分 美育测评 : 3.0分 劳育测评 : 4.45分 </v>
          </cell>
          <cell r="S28" t="str">
            <v>23城规振兴班1</v>
          </cell>
        </row>
        <row r="29">
          <cell r="G29" t="str">
            <v>202318710309</v>
          </cell>
          <cell r="H29" t="str">
            <v>李佳馨</v>
          </cell>
          <cell r="I29" t="str">
            <v>女</v>
          </cell>
          <cell r="J29" t="str">
            <v>中国共产主义青年团团员</v>
          </cell>
          <cell r="K29" t="str">
            <v>3.91</v>
          </cell>
          <cell r="L29" t="str">
            <v>8</v>
          </cell>
          <cell r="M29" t="str">
            <v>169</v>
          </cell>
          <cell r="N29" t="str">
            <v>83.86</v>
          </cell>
          <cell r="O29" t="str">
            <v>28</v>
          </cell>
          <cell r="P29" t="str">
            <v>6</v>
          </cell>
          <cell r="Q29" t="str">
            <v>2</v>
          </cell>
          <cell r="R29" t="str">
            <v xml:space="preserve">德育测评 : 19.99分 智育测评 : 49.68分 体育测评 : 4.19分 美育测评 : 5.0分 劳育测评 : 5.0分 </v>
          </cell>
          <cell r="S29" t="str">
            <v>23园林3</v>
          </cell>
        </row>
        <row r="30">
          <cell r="G30" t="str">
            <v>202318310222</v>
          </cell>
          <cell r="H30" t="str">
            <v>徐漫</v>
          </cell>
          <cell r="I30" t="str">
            <v>女</v>
          </cell>
          <cell r="J30" t="str">
            <v>群众</v>
          </cell>
          <cell r="K30" t="str">
            <v>4.01</v>
          </cell>
          <cell r="L30" t="str">
            <v>5</v>
          </cell>
          <cell r="M30" t="str">
            <v>76</v>
          </cell>
          <cell r="N30" t="str">
            <v>83.58</v>
          </cell>
          <cell r="O30" t="str">
            <v>29</v>
          </cell>
          <cell r="P30" t="str">
            <v>7</v>
          </cell>
          <cell r="Q30" t="str">
            <v>3</v>
          </cell>
          <cell r="R30" t="str">
            <v xml:space="preserve">德育测评 : 18.85分 智育测评 : 54.59分 体育测评 : 2.14分 美育测评 : 3.0分 劳育测评 : 5.0分 </v>
          </cell>
          <cell r="S30" t="str">
            <v>23城乡规划2</v>
          </cell>
        </row>
        <row r="31">
          <cell r="G31" t="str">
            <v>202318510208</v>
          </cell>
          <cell r="H31" t="str">
            <v>梁恺铭</v>
          </cell>
          <cell r="I31" t="str">
            <v>男</v>
          </cell>
          <cell r="J31" t="str">
            <v>中国共产主义青年团团员</v>
          </cell>
          <cell r="K31" t="str">
            <v>4.09</v>
          </cell>
          <cell r="L31" t="str">
            <v>4</v>
          </cell>
          <cell r="M31" t="str">
            <v>46</v>
          </cell>
          <cell r="N31" t="str">
            <v>83.56</v>
          </cell>
          <cell r="O31" t="str">
            <v>30</v>
          </cell>
          <cell r="P31" t="str">
            <v>2</v>
          </cell>
          <cell r="Q31" t="str">
            <v>2</v>
          </cell>
          <cell r="R31" t="str">
            <v xml:space="preserve">德育测评 : 18.25分 智育测评 : 54.55分 体育测评 : 2.66分 美育测评 : 3.1分 劳育测评 : 5.0分 </v>
          </cell>
          <cell r="S31" t="str">
            <v>23旅游管理2</v>
          </cell>
        </row>
        <row r="32">
          <cell r="G32" t="str">
            <v>202326410203</v>
          </cell>
          <cell r="H32" t="str">
            <v>陈佩琪</v>
          </cell>
          <cell r="I32" t="str">
            <v>女</v>
          </cell>
          <cell r="J32" t="str">
            <v>中国共产主义青年团团员</v>
          </cell>
          <cell r="K32" t="str">
            <v>3.76</v>
          </cell>
          <cell r="L32" t="str">
            <v>18</v>
          </cell>
          <cell r="M32" t="str">
            <v>51</v>
          </cell>
          <cell r="N32" t="str">
            <v>83.19</v>
          </cell>
          <cell r="O32" t="str">
            <v>31</v>
          </cell>
          <cell r="P32" t="str">
            <v>1</v>
          </cell>
          <cell r="Q32" t="str">
            <v>1</v>
          </cell>
          <cell r="R32" t="str">
            <v xml:space="preserve">德育测评 : 19.97分 智育测评 : 50.21分 体育测评 : 3.01分 美育测评 : 5.0分 劳育测评 : 5.0分 </v>
          </cell>
          <cell r="S32" t="str">
            <v>23中药资源1</v>
          </cell>
        </row>
        <row r="33">
          <cell r="G33" t="str">
            <v>202318710115</v>
          </cell>
          <cell r="H33" t="str">
            <v>罗炜桐</v>
          </cell>
          <cell r="I33" t="str">
            <v>女</v>
          </cell>
          <cell r="J33" t="str">
            <v>中国共产主义青年团团员</v>
          </cell>
          <cell r="K33" t="str">
            <v>4.21</v>
          </cell>
          <cell r="L33" t="str">
            <v>2</v>
          </cell>
          <cell r="M33" t="str">
            <v>50</v>
          </cell>
          <cell r="N33" t="str">
            <v>83.11</v>
          </cell>
          <cell r="O33" t="str">
            <v>32</v>
          </cell>
          <cell r="P33" t="str">
            <v>7</v>
          </cell>
          <cell r="Q33" t="str">
            <v>3</v>
          </cell>
          <cell r="R33" t="str">
            <v xml:space="preserve">德育测评 : 18.45分 智育测评 : 53.38分 体育测评 : 3.18分 美育测评 : 3.1分 劳育测评 : 5.0分 </v>
          </cell>
          <cell r="S33" t="str">
            <v>23园林1</v>
          </cell>
        </row>
        <row r="34">
          <cell r="G34" t="str">
            <v>202318130214</v>
          </cell>
          <cell r="H34" t="str">
            <v>吴鑫</v>
          </cell>
          <cell r="I34" t="str">
            <v>男</v>
          </cell>
          <cell r="J34" t="str">
            <v>中国共产主义青年团团员</v>
          </cell>
          <cell r="K34" t="str">
            <v>3.93</v>
          </cell>
          <cell r="L34" t="str">
            <v>9</v>
          </cell>
          <cell r="M34" t="str">
            <v>57</v>
          </cell>
          <cell r="N34" t="str">
            <v>83.01</v>
          </cell>
          <cell r="O34" t="str">
            <v>33</v>
          </cell>
          <cell r="P34" t="str">
            <v>4</v>
          </cell>
          <cell r="Q34" t="str">
            <v>4</v>
          </cell>
          <cell r="R34" t="str">
            <v xml:space="preserve">德育测评 : 18.8分 智育测评 : 52.15分 体育测评 : 4.06分 美育测评 : 3.0分 劳育测评 : 5.0分 </v>
          </cell>
          <cell r="S34" t="str">
            <v>23林学丁颖班1</v>
          </cell>
        </row>
        <row r="35">
          <cell r="G35" t="str">
            <v>202318130114</v>
          </cell>
          <cell r="H35" t="str">
            <v>丘苑婷</v>
          </cell>
          <cell r="I35" t="str">
            <v>女</v>
          </cell>
          <cell r="J35" t="str">
            <v>中国共产主义青年团团员</v>
          </cell>
          <cell r="K35" t="str">
            <v>3.91</v>
          </cell>
          <cell r="L35" t="str">
            <v>11</v>
          </cell>
          <cell r="M35" t="str">
            <v>59</v>
          </cell>
          <cell r="N35" t="str">
            <v>82.95</v>
          </cell>
          <cell r="O35" t="str">
            <v>34</v>
          </cell>
          <cell r="P35" t="str">
            <v>5</v>
          </cell>
          <cell r="Q35" t="str">
            <v>5</v>
          </cell>
          <cell r="R35" t="str">
            <v xml:space="preserve">德育测评 : 18.94分 智育测评 : 51.65分 体育测评 : 4.26分 美育测评 : 3.1分 劳育测评 : 5.0分 </v>
          </cell>
          <cell r="S35" t="str">
            <v>23林学丁颖班1</v>
          </cell>
        </row>
        <row r="36">
          <cell r="G36" t="str">
            <v>202318310106</v>
          </cell>
          <cell r="H36" t="str">
            <v>李铛</v>
          </cell>
          <cell r="I36" t="str">
            <v>男</v>
          </cell>
          <cell r="J36" t="str">
            <v>群众</v>
          </cell>
          <cell r="K36" t="str">
            <v>4.03</v>
          </cell>
          <cell r="L36" t="str">
            <v>7</v>
          </cell>
          <cell r="M36" t="str">
            <v>70</v>
          </cell>
          <cell r="N36" t="str">
            <v>82.81</v>
          </cell>
          <cell r="O36" t="str">
            <v>35</v>
          </cell>
          <cell r="P36" t="str">
            <v>8</v>
          </cell>
          <cell r="Q36" t="str">
            <v>5</v>
          </cell>
          <cell r="R36" t="str">
            <v xml:space="preserve">德育测评 : 17.44分 智育测评 : 53.65分 体育测评 : 3.72分 美育测评 : 3.0分 劳育测评 : 5.0分 </v>
          </cell>
          <cell r="S36" t="str">
            <v>23城乡规划1</v>
          </cell>
        </row>
        <row r="37">
          <cell r="G37" t="str">
            <v>202318310230</v>
          </cell>
          <cell r="H37" t="str">
            <v>周子筠</v>
          </cell>
          <cell r="I37" t="str">
            <v>女</v>
          </cell>
          <cell r="J37" t="str">
            <v>中国共产主义青年团团员</v>
          </cell>
          <cell r="K37" t="str">
            <v>3.85</v>
          </cell>
          <cell r="L37" t="str">
            <v>19</v>
          </cell>
          <cell r="M37" t="str">
            <v>123</v>
          </cell>
          <cell r="N37" t="str">
            <v>82.73</v>
          </cell>
          <cell r="O37" t="str">
            <v>36</v>
          </cell>
          <cell r="P37" t="str">
            <v>9</v>
          </cell>
          <cell r="Q37" t="str">
            <v>4</v>
          </cell>
          <cell r="R37" t="str">
            <v xml:space="preserve">德育测评 : 19.3分 智育测评 : 50.82分 体育测评 : 3.21分 美育测评 : 4.7分 劳育测评 : 4.7分 </v>
          </cell>
          <cell r="S37" t="str">
            <v>23城乡规划2</v>
          </cell>
        </row>
        <row r="38">
          <cell r="G38" t="str">
            <v>202318220120</v>
          </cell>
          <cell r="H38" t="str">
            <v>王倩吾</v>
          </cell>
          <cell r="I38" t="str">
            <v>女</v>
          </cell>
          <cell r="J38" t="str">
            <v>中国共产主义青年团团员</v>
          </cell>
          <cell r="K38" t="str">
            <v>3.99</v>
          </cell>
          <cell r="L38" t="str">
            <v>2</v>
          </cell>
          <cell r="M38" t="str">
            <v>26</v>
          </cell>
          <cell r="N38" t="str">
            <v>82.55</v>
          </cell>
          <cell r="O38" t="str">
            <v>37</v>
          </cell>
          <cell r="P38" t="str">
            <v>2</v>
          </cell>
          <cell r="Q38" t="str">
            <v>2</v>
          </cell>
          <cell r="R38" t="str">
            <v xml:space="preserve">德育测评 : 19.14分 智育测评 : 56.11分 体育测评 : 0.0分 美育测评 : 3.4分 劳育测评 : 3.9分 </v>
          </cell>
          <cell r="S38" t="str">
            <v>23风景园林国际班1</v>
          </cell>
        </row>
        <row r="39">
          <cell r="G39" t="str">
            <v>202318710329</v>
          </cell>
          <cell r="H39" t="str">
            <v>郑佳慧</v>
          </cell>
          <cell r="I39" t="str">
            <v>女</v>
          </cell>
          <cell r="J39" t="str">
            <v>中国共产主义青年团团员</v>
          </cell>
          <cell r="K39" t="str">
            <v>4.12</v>
          </cell>
          <cell r="L39" t="str">
            <v>2</v>
          </cell>
          <cell r="M39" t="str">
            <v>84</v>
          </cell>
          <cell r="N39" t="str">
            <v>82.53</v>
          </cell>
          <cell r="O39" t="str">
            <v>38</v>
          </cell>
          <cell r="P39" t="str">
            <v>8</v>
          </cell>
          <cell r="Q39" t="str">
            <v>3</v>
          </cell>
          <cell r="R39" t="str">
            <v xml:space="preserve">德育测评 : 17.69分 智育测评 : 52.42分 体育测评 : 4.42分 美育测评 : 3.0分 劳育测评 : 5.0分 </v>
          </cell>
          <cell r="S39" t="str">
            <v>23园林3</v>
          </cell>
        </row>
        <row r="40">
          <cell r="G40" t="str">
            <v>202318220101</v>
          </cell>
          <cell r="H40" t="str">
            <v>蔡佳林</v>
          </cell>
          <cell r="I40" t="str">
            <v>女</v>
          </cell>
          <cell r="J40" t="str">
            <v>中国共产主义青年团团员</v>
          </cell>
          <cell r="K40" t="str">
            <v>4</v>
          </cell>
          <cell r="L40" t="str">
            <v>1</v>
          </cell>
          <cell r="M40" t="str">
            <v>23</v>
          </cell>
          <cell r="N40" t="str">
            <v>82.49</v>
          </cell>
          <cell r="O40" t="str">
            <v>39</v>
          </cell>
          <cell r="P40" t="str">
            <v>3</v>
          </cell>
          <cell r="Q40" t="str">
            <v>3</v>
          </cell>
          <cell r="R40" t="str">
            <v xml:space="preserve">德育测评 : 18.09分 智育测评 : 55.25分 体育测评 : 2.05分 美育测评 : 4.1分 劳育测评 : 3.0分 </v>
          </cell>
          <cell r="S40" t="str">
            <v>23风景园林国际班1</v>
          </cell>
        </row>
        <row r="41">
          <cell r="G41" t="str">
            <v>202318330113</v>
          </cell>
          <cell r="H41" t="str">
            <v>刘函纤</v>
          </cell>
          <cell r="I41" t="str">
            <v>女</v>
          </cell>
          <cell r="J41" t="str">
            <v>群众</v>
          </cell>
          <cell r="K41" t="str">
            <v>4.3</v>
          </cell>
          <cell r="L41" t="str">
            <v>2</v>
          </cell>
          <cell r="M41" t="str">
            <v>7</v>
          </cell>
          <cell r="N41" t="str">
            <v>82.38</v>
          </cell>
          <cell r="O41" t="str">
            <v>40</v>
          </cell>
          <cell r="P41" t="str">
            <v>2</v>
          </cell>
          <cell r="Q41" t="str">
            <v>2</v>
          </cell>
          <cell r="R41" t="str">
            <v xml:space="preserve">德育测评 : 16.27分 智育测评 : 56.1分 体育测评 : 2.01分 美育测评 : 3.0分 劳育测评 : 5.0分 </v>
          </cell>
          <cell r="S41" t="str">
            <v>23中药资源1</v>
          </cell>
        </row>
        <row r="42">
          <cell r="G42" t="str">
            <v>202318210211</v>
          </cell>
          <cell r="H42" t="str">
            <v>林力</v>
          </cell>
          <cell r="I42" t="str">
            <v>男</v>
          </cell>
          <cell r="J42" t="str">
            <v>中国共产主义青年团团员</v>
          </cell>
          <cell r="K42" t="str">
            <v>4.04</v>
          </cell>
          <cell r="L42" t="str">
            <v>6</v>
          </cell>
          <cell r="M42" t="str">
            <v>58</v>
          </cell>
          <cell r="N42" t="str">
            <v>82.37</v>
          </cell>
          <cell r="O42" t="str">
            <v>41</v>
          </cell>
          <cell r="P42" t="str">
            <v>4</v>
          </cell>
          <cell r="Q42" t="str">
            <v>2</v>
          </cell>
          <cell r="R42" t="str">
            <v xml:space="preserve">德育测评 : 18.55分 智育测评 : 52.17分 体育测评 : 4.0分 美育测评 : 3.8分 劳育测评 : 3.85分 </v>
          </cell>
          <cell r="S42" t="str">
            <v>23风景园林2</v>
          </cell>
        </row>
        <row r="43">
          <cell r="G43" t="str">
            <v>202318310213</v>
          </cell>
          <cell r="H43" t="str">
            <v>林骊虹</v>
          </cell>
          <cell r="I43" t="str">
            <v>女</v>
          </cell>
          <cell r="J43" t="str">
            <v>中国共产主义青年团团员</v>
          </cell>
          <cell r="K43" t="str">
            <v>3.9</v>
          </cell>
          <cell r="L43" t="str">
            <v>16</v>
          </cell>
          <cell r="M43" t="str">
            <v>111</v>
          </cell>
          <cell r="N43" t="str">
            <v>82.37</v>
          </cell>
          <cell r="O43" t="str">
            <v>41</v>
          </cell>
          <cell r="P43" t="str">
            <v>10</v>
          </cell>
          <cell r="Q43" t="str">
            <v>5</v>
          </cell>
          <cell r="R43" t="str">
            <v xml:space="preserve">德育测评 : 19.69分 智育测评 : 52.07分 体育测评 : 2.51分 美育测评 : 3.2分 劳育测评 : 4.9分 </v>
          </cell>
          <cell r="S43" t="str">
            <v>23城乡规划2</v>
          </cell>
        </row>
        <row r="44">
          <cell r="G44" t="str">
            <v>202318210114</v>
          </cell>
          <cell r="H44" t="str">
            <v>潘懋晨</v>
          </cell>
          <cell r="I44" t="str">
            <v>男</v>
          </cell>
          <cell r="J44" t="str">
            <v>中国共产主义青年团团员</v>
          </cell>
          <cell r="K44" t="str">
            <v>4.25</v>
          </cell>
          <cell r="L44" t="str">
            <v>3</v>
          </cell>
          <cell r="M44" t="str">
            <v>17</v>
          </cell>
          <cell r="N44" t="str">
            <v>82.36</v>
          </cell>
          <cell r="O44" t="str">
            <v>43</v>
          </cell>
          <cell r="P44" t="str">
            <v>5</v>
          </cell>
          <cell r="Q44" t="str">
            <v>3</v>
          </cell>
          <cell r="R44" t="str">
            <v xml:space="preserve">德育测评 : 16.95分 智育测评 : 55.36分 体育测评 : 2.85分 美育测评 : 3.0分 劳育测评 : 4.2分 </v>
          </cell>
          <cell r="S44" t="str">
            <v>23风景园林1</v>
          </cell>
        </row>
        <row r="45">
          <cell r="G45" t="str">
            <v>202318310209</v>
          </cell>
          <cell r="H45" t="str">
            <v>李嘉豪</v>
          </cell>
          <cell r="I45" t="str">
            <v>男</v>
          </cell>
          <cell r="J45" t="str">
            <v>群众</v>
          </cell>
          <cell r="K45" t="str">
            <v>4.05</v>
          </cell>
          <cell r="L45" t="str">
            <v>4</v>
          </cell>
          <cell r="M45" t="str">
            <v>65</v>
          </cell>
          <cell r="N45" t="str">
            <v>82.16</v>
          </cell>
          <cell r="O45" t="str">
            <v>44</v>
          </cell>
          <cell r="P45" t="str">
            <v>11</v>
          </cell>
          <cell r="Q45" t="str">
            <v>6</v>
          </cell>
          <cell r="R45" t="str">
            <v xml:space="preserve">德育测评 : 17.31分 智育测评 : 53.56分 体育测评 : 3.89分 美育测评 : 3.1分 劳育测评 : 4.3分 </v>
          </cell>
          <cell r="S45" t="str">
            <v>23城乡规划2</v>
          </cell>
        </row>
        <row r="46">
          <cell r="G46" t="str">
            <v>202318610105</v>
          </cell>
          <cell r="H46" t="str">
            <v>邓慧琳</v>
          </cell>
          <cell r="I46" t="str">
            <v>女</v>
          </cell>
          <cell r="J46" t="str">
            <v>中国共产主义青年团团员</v>
          </cell>
          <cell r="K46" t="str">
            <v>3.6</v>
          </cell>
          <cell r="L46" t="str">
            <v>8</v>
          </cell>
          <cell r="M46" t="str">
            <v>54</v>
          </cell>
          <cell r="N46" t="str">
            <v>82.15</v>
          </cell>
          <cell r="O46" t="str">
            <v>45</v>
          </cell>
          <cell r="P46" t="str">
            <v>2</v>
          </cell>
          <cell r="Q46" t="str">
            <v>2</v>
          </cell>
          <cell r="R46" t="str">
            <v xml:space="preserve">德育测评 : 18.96分 智育测评 : 50.88分 体育测评 : 4.31分 美育测评 : 3.0分 劳育测评 : 5.0分 </v>
          </cell>
          <cell r="S46" t="str">
            <v>23森林保护1</v>
          </cell>
        </row>
        <row r="47">
          <cell r="G47" t="str">
            <v>202318210204</v>
          </cell>
          <cell r="H47" t="str">
            <v>陈姿伊</v>
          </cell>
          <cell r="I47" t="str">
            <v>女</v>
          </cell>
          <cell r="J47" t="str">
            <v>中国共产主义青年团团员</v>
          </cell>
          <cell r="K47" t="str">
            <v>4.02</v>
          </cell>
          <cell r="L47" t="str">
            <v>7</v>
          </cell>
          <cell r="M47" t="str">
            <v>62</v>
          </cell>
          <cell r="N47" t="str">
            <v>81.97</v>
          </cell>
          <cell r="O47" t="str">
            <v>46</v>
          </cell>
          <cell r="P47" t="str">
            <v>6</v>
          </cell>
          <cell r="Q47" t="str">
            <v>3</v>
          </cell>
          <cell r="R47" t="str">
            <v xml:space="preserve">德育测评 : 18.29分 智育测评 : 52.92分 体育测评 : 2.06分 美育测评 : 3.7分 劳育测评 : 5.0分 </v>
          </cell>
          <cell r="S47" t="str">
            <v>23风景园林2</v>
          </cell>
        </row>
        <row r="48">
          <cell r="G48" t="str">
            <v>202318510216</v>
          </cell>
          <cell r="H48" t="str">
            <v>吴诗韵</v>
          </cell>
          <cell r="I48" t="str">
            <v>女</v>
          </cell>
          <cell r="J48" t="str">
            <v>中国共产主义青年团团员</v>
          </cell>
          <cell r="K48" t="str">
            <v>3.82</v>
          </cell>
          <cell r="L48" t="str">
            <v>9</v>
          </cell>
          <cell r="M48" t="str">
            <v>88</v>
          </cell>
          <cell r="N48" t="str">
            <v>81.9</v>
          </cell>
          <cell r="O48" t="str">
            <v>47</v>
          </cell>
          <cell r="P48" t="str">
            <v>3</v>
          </cell>
          <cell r="Q48" t="str">
            <v>3</v>
          </cell>
          <cell r="R48" t="str">
            <v xml:space="preserve">德育测评 : 19.79分 智育测评 : 52.05分 体育测评 : 2.06分 美育测评 : 3.0分 劳育测评 : 5.0分 </v>
          </cell>
          <cell r="S48" t="str">
            <v>23旅游管理2</v>
          </cell>
        </row>
        <row r="49">
          <cell r="G49" t="str">
            <v>202318310221</v>
          </cell>
          <cell r="H49" t="str">
            <v>肖仲庆</v>
          </cell>
          <cell r="I49" t="str">
            <v>男</v>
          </cell>
          <cell r="J49" t="str">
            <v>中国共产主义青年团团员</v>
          </cell>
          <cell r="K49" t="str">
            <v>3.93</v>
          </cell>
          <cell r="L49" t="str">
            <v>14</v>
          </cell>
          <cell r="M49" t="str">
            <v>101</v>
          </cell>
          <cell r="N49" t="str">
            <v>81.76</v>
          </cell>
          <cell r="O49" t="str">
            <v>48</v>
          </cell>
          <cell r="P49" t="str">
            <v>12</v>
          </cell>
          <cell r="Q49" t="str">
            <v>7</v>
          </cell>
          <cell r="R49" t="str">
            <v xml:space="preserve">德育测评 : 19.68分 智育测评 : 52.86分 体育测评 : 2.22分 美育测评 : 3.0分 劳育测评 : 4.0分 </v>
          </cell>
          <cell r="S49" t="str">
            <v>23城乡规划2</v>
          </cell>
        </row>
        <row r="50">
          <cell r="G50" t="str">
            <v>202318310224</v>
          </cell>
          <cell r="H50" t="str">
            <v>曾焯玲</v>
          </cell>
          <cell r="I50" t="str">
            <v>女</v>
          </cell>
          <cell r="J50" t="str">
            <v>中国共产主义青年团团员</v>
          </cell>
          <cell r="K50" t="str">
            <v>4.08</v>
          </cell>
          <cell r="L50" t="str">
            <v>3</v>
          </cell>
          <cell r="M50" t="str">
            <v>53</v>
          </cell>
          <cell r="N50" t="str">
            <v>81.75</v>
          </cell>
          <cell r="O50" t="str">
            <v>49</v>
          </cell>
          <cell r="P50" t="str">
            <v>13</v>
          </cell>
          <cell r="Q50" t="str">
            <v>8</v>
          </cell>
          <cell r="R50" t="str">
            <v xml:space="preserve">德育测评 : 18.79分 智育测评 : 52.8分 体育测评 : 3.26分 美育测评 : 3.0分 劳育测评 : 3.9分 </v>
          </cell>
          <cell r="S50" t="str">
            <v>23城乡规划2</v>
          </cell>
        </row>
        <row r="51">
          <cell r="G51" t="str">
            <v>202318320114</v>
          </cell>
          <cell r="H51" t="str">
            <v>梁梓彬</v>
          </cell>
          <cell r="I51" t="str">
            <v>男</v>
          </cell>
          <cell r="J51" t="str">
            <v>中国共产主义青年团团员</v>
          </cell>
          <cell r="K51" t="str">
            <v>4.05</v>
          </cell>
          <cell r="L51" t="str">
            <v>8</v>
          </cell>
          <cell r="M51" t="str">
            <v>41</v>
          </cell>
          <cell r="N51" t="str">
            <v>81.63</v>
          </cell>
          <cell r="O51" t="str">
            <v>50</v>
          </cell>
          <cell r="P51" t="str">
            <v>4</v>
          </cell>
          <cell r="Q51" t="str">
            <v>4</v>
          </cell>
          <cell r="R51" t="str">
            <v xml:space="preserve">德育测评 : 17.25分 智育测评 : 55.44分 体育测评 : 2.04分 美育测评 : 3.0分 劳育测评 : 3.9分 </v>
          </cell>
          <cell r="S51" t="str">
            <v>23城规振兴班1</v>
          </cell>
        </row>
        <row r="52">
          <cell r="G52" t="str">
            <v>202318610121</v>
          </cell>
          <cell r="H52" t="str">
            <v>苏子佳</v>
          </cell>
          <cell r="I52" t="str">
            <v>女</v>
          </cell>
          <cell r="J52" t="str">
            <v>中国共产主义青年团团员</v>
          </cell>
          <cell r="K52" t="str">
            <v>4.05</v>
          </cell>
          <cell r="L52" t="str">
            <v>4</v>
          </cell>
          <cell r="M52" t="str">
            <v>48</v>
          </cell>
          <cell r="N52" t="str">
            <v>81.57</v>
          </cell>
          <cell r="O52" t="str">
            <v>51</v>
          </cell>
          <cell r="P52" t="str">
            <v>6</v>
          </cell>
          <cell r="Q52" t="str">
            <v>6</v>
          </cell>
          <cell r="R52" t="str">
            <v xml:space="preserve">德育测评 : 17.6分 智育测评 : 53.88分 体育测评 : 2.04分 美育测评 : 3.2分 劳育测评 : 4.85分 </v>
          </cell>
          <cell r="S52" t="str">
            <v>23林学丁颖班1</v>
          </cell>
        </row>
        <row r="53">
          <cell r="G53" t="str">
            <v>202318210227</v>
          </cell>
          <cell r="H53" t="str">
            <v>张诗洋</v>
          </cell>
          <cell r="I53" t="str">
            <v>女</v>
          </cell>
          <cell r="J53" t="str">
            <v>中国共产主义青年团团员</v>
          </cell>
          <cell r="K53" t="str">
            <v>4.17</v>
          </cell>
          <cell r="L53" t="str">
            <v>3</v>
          </cell>
          <cell r="M53" t="str">
            <v>31</v>
          </cell>
          <cell r="N53" t="str">
            <v>81.54</v>
          </cell>
          <cell r="O53" t="str">
            <v>52</v>
          </cell>
          <cell r="P53" t="str">
            <v>7</v>
          </cell>
          <cell r="Q53" t="str">
            <v>4</v>
          </cell>
          <cell r="R53" t="str">
            <v xml:space="preserve">德育测评 : 17.82分 智育测评 : 54.34分 体育测评 : 2.38分 美育测评 : 3.0分 劳育测评 : 4.0分 </v>
          </cell>
          <cell r="S53" t="str">
            <v>23风景园林2</v>
          </cell>
        </row>
        <row r="54">
          <cell r="G54" t="str">
            <v>202318210120</v>
          </cell>
          <cell r="H54" t="str">
            <v>肖逍</v>
          </cell>
          <cell r="I54" t="str">
            <v>女</v>
          </cell>
          <cell r="J54" t="str">
            <v>中国共产主义青年团团员</v>
          </cell>
          <cell r="K54" t="str">
            <v>4</v>
          </cell>
          <cell r="L54" t="str">
            <v>5</v>
          </cell>
          <cell r="M54" t="str">
            <v>69</v>
          </cell>
          <cell r="N54" t="str">
            <v>81.47</v>
          </cell>
          <cell r="O54" t="str">
            <v>53</v>
          </cell>
          <cell r="P54" t="str">
            <v>8</v>
          </cell>
          <cell r="Q54" t="str">
            <v>4</v>
          </cell>
          <cell r="R54" t="str">
            <v xml:space="preserve">德育测评 : 17.71分 智育测评 : 52.16分 体育测评 : 4.1分 美育测评 : 3.0分 劳育测评 : 4.5分 </v>
          </cell>
          <cell r="S54" t="str">
            <v>23风景园林1</v>
          </cell>
        </row>
        <row r="55">
          <cell r="G55" t="str">
            <v>202318510201</v>
          </cell>
          <cell r="H55" t="str">
            <v>黄焌烽</v>
          </cell>
          <cell r="I55" t="str">
            <v>男</v>
          </cell>
          <cell r="J55" t="str">
            <v>中国共产主义青年团团员</v>
          </cell>
          <cell r="K55" t="str">
            <v>4.09</v>
          </cell>
          <cell r="L55" t="str">
            <v>3</v>
          </cell>
          <cell r="M55" t="str">
            <v>47</v>
          </cell>
          <cell r="N55" t="str">
            <v>81.4</v>
          </cell>
          <cell r="O55" t="str">
            <v>54</v>
          </cell>
          <cell r="P55" t="str">
            <v>4</v>
          </cell>
          <cell r="Q55" t="str">
            <v>4</v>
          </cell>
          <cell r="R55" t="str">
            <v xml:space="preserve">德育测评 : 19.15分 智育测评 : 53.05分 体育测评 : 3.0分 美育测评 : 3.0分 劳育测评 : 3.2分 </v>
          </cell>
          <cell r="S55" t="str">
            <v>23旅游管理2</v>
          </cell>
        </row>
        <row r="56">
          <cell r="G56" t="str">
            <v>202318210209</v>
          </cell>
          <cell r="H56" t="str">
            <v>李丽春</v>
          </cell>
          <cell r="I56" t="str">
            <v>女</v>
          </cell>
          <cell r="J56" t="str">
            <v>中国共产主义青年团团员</v>
          </cell>
          <cell r="K56" t="str">
            <v>4</v>
          </cell>
          <cell r="L56" t="str">
            <v>9</v>
          </cell>
          <cell r="M56" t="str">
            <v>70</v>
          </cell>
          <cell r="N56" t="str">
            <v>81.39</v>
          </cell>
          <cell r="O56" t="str">
            <v>55</v>
          </cell>
          <cell r="P56" t="str">
            <v>9</v>
          </cell>
          <cell r="Q56" t="str">
            <v>5</v>
          </cell>
          <cell r="R56" t="str">
            <v xml:space="preserve">德育测评 : 18.03分 智育测评 : 53.16分 体育测评 : 2.95分 美育测评 : 3.0分 劳育测评 : 4.25分 </v>
          </cell>
          <cell r="S56" t="str">
            <v>23风景园林2</v>
          </cell>
        </row>
        <row r="57">
          <cell r="G57" t="str">
            <v>202318330101</v>
          </cell>
          <cell r="H57" t="str">
            <v>陈秋菊</v>
          </cell>
          <cell r="I57" t="str">
            <v>女</v>
          </cell>
          <cell r="J57" t="str">
            <v>中国共产主义青年团团员</v>
          </cell>
          <cell r="K57" t="str">
            <v>4.38</v>
          </cell>
          <cell r="L57" t="str">
            <v>1</v>
          </cell>
          <cell r="M57" t="str">
            <v>6</v>
          </cell>
          <cell r="N57" t="str">
            <v>81.07</v>
          </cell>
          <cell r="O57" t="str">
            <v>56</v>
          </cell>
          <cell r="P57" t="str">
            <v>3</v>
          </cell>
          <cell r="Q57" t="str">
            <v>3</v>
          </cell>
          <cell r="R57" t="str">
            <v xml:space="preserve">德育测评 : 17.52分 智育测评 : 56.6分 体育测评 : 0.1分 美育测评 : 3.0分 劳育测评 : 3.85分 </v>
          </cell>
          <cell r="S57" t="str">
            <v>23中药资源1</v>
          </cell>
        </row>
        <row r="58">
          <cell r="G58" t="str">
            <v>202318310120</v>
          </cell>
          <cell r="H58" t="str">
            <v>莫维维</v>
          </cell>
          <cell r="I58" t="str">
            <v>女</v>
          </cell>
          <cell r="J58" t="str">
            <v>中国共产主义青年团团员</v>
          </cell>
          <cell r="K58" t="str">
            <v>4.24</v>
          </cell>
          <cell r="L58" t="str">
            <v>1</v>
          </cell>
          <cell r="M58" t="str">
            <v>15</v>
          </cell>
          <cell r="N58" t="str">
            <v>80.98</v>
          </cell>
          <cell r="O58" t="str">
            <v>57</v>
          </cell>
          <cell r="P58" t="str">
            <v>14</v>
          </cell>
          <cell r="Q58" t="str">
            <v>6</v>
          </cell>
          <cell r="R58" t="str">
            <v xml:space="preserve">德育测评 : 17.06分 智育测评 : 55.87分 体育测评 : 2.05分 美育测评 : 3.0分 劳育测评 : 3.0分 </v>
          </cell>
          <cell r="S58" t="str">
            <v>23城乡规划1</v>
          </cell>
        </row>
        <row r="59">
          <cell r="G59" t="str">
            <v>202318710425</v>
          </cell>
          <cell r="H59" t="str">
            <v>杨汧铧</v>
          </cell>
          <cell r="I59" t="str">
            <v>女</v>
          </cell>
          <cell r="J59" t="str">
            <v>中国共产主义青年团团员</v>
          </cell>
          <cell r="K59" t="str">
            <v>4.28</v>
          </cell>
          <cell r="L59" t="str">
            <v>2</v>
          </cell>
          <cell r="M59" t="str">
            <v>25</v>
          </cell>
          <cell r="N59" t="str">
            <v>80.96</v>
          </cell>
          <cell r="O59" t="str">
            <v>58</v>
          </cell>
          <cell r="P59" t="str">
            <v>9</v>
          </cell>
          <cell r="Q59" t="str">
            <v>3</v>
          </cell>
          <cell r="R59" t="str">
            <v xml:space="preserve">德育测评 : 18.4分 智育测评 : 53.9分 体育测评 : 2.36分 美育测评 : 3.0分 劳育测评 : 3.3分 </v>
          </cell>
          <cell r="S59" t="str">
            <v>23园林4</v>
          </cell>
        </row>
        <row r="60">
          <cell r="G60" t="str">
            <v>202318710203</v>
          </cell>
          <cell r="H60" t="str">
            <v>陈凯珊</v>
          </cell>
          <cell r="I60" t="str">
            <v>女</v>
          </cell>
          <cell r="J60" t="str">
            <v>中国共产主义青年团团员</v>
          </cell>
          <cell r="K60" t="str">
            <v>4.3</v>
          </cell>
          <cell r="L60" t="str">
            <v>2</v>
          </cell>
          <cell r="M60" t="str">
            <v>19</v>
          </cell>
          <cell r="N60" t="str">
            <v>80.81</v>
          </cell>
          <cell r="O60" t="str">
            <v>59</v>
          </cell>
          <cell r="P60" t="str">
            <v>10</v>
          </cell>
          <cell r="Q60" t="str">
            <v>1</v>
          </cell>
          <cell r="R60" t="str">
            <v xml:space="preserve">德育测评 : 17.0分 智育测评 : 54.15分 体育测评 : 2.18分 美育测评 : 3.0分 劳育测评 : 4.48分 </v>
          </cell>
          <cell r="S60" t="str">
            <v>23园林2</v>
          </cell>
        </row>
        <row r="61">
          <cell r="G61" t="str">
            <v>202318310201</v>
          </cell>
          <cell r="H61" t="str">
            <v>陈旋</v>
          </cell>
          <cell r="I61" t="str">
            <v>女</v>
          </cell>
          <cell r="J61" t="str">
            <v>中国共产主义青年团团员</v>
          </cell>
          <cell r="K61" t="str">
            <v>3.98</v>
          </cell>
          <cell r="L61" t="str">
            <v>9</v>
          </cell>
          <cell r="M61" t="str">
            <v>88</v>
          </cell>
          <cell r="N61" t="str">
            <v>80.66</v>
          </cell>
          <cell r="O61" t="str">
            <v>60</v>
          </cell>
          <cell r="P61" t="str">
            <v>15</v>
          </cell>
          <cell r="Q61" t="str">
            <v>9</v>
          </cell>
          <cell r="R61" t="str">
            <v xml:space="preserve">德育测评 : 18.19分 智育测评 : 53.01分 体育测评 : 1.96分 美育测评 : 3.0分 劳育测评 : 4.5分 </v>
          </cell>
          <cell r="S61" t="str">
            <v>23城乡规划2</v>
          </cell>
        </row>
        <row r="62">
          <cell r="G62" t="str">
            <v>202318310125</v>
          </cell>
          <cell r="H62" t="str">
            <v>杨庆玲</v>
          </cell>
          <cell r="I62" t="str">
            <v>女</v>
          </cell>
          <cell r="J62" t="str">
            <v>中国共产主义青年团团员</v>
          </cell>
          <cell r="K62" t="str">
            <v>4</v>
          </cell>
          <cell r="L62" t="str">
            <v>8</v>
          </cell>
          <cell r="M62" t="str">
            <v>81</v>
          </cell>
          <cell r="N62" t="str">
            <v>80.6</v>
          </cell>
          <cell r="O62" t="str">
            <v>61</v>
          </cell>
          <cell r="P62" t="str">
            <v>16</v>
          </cell>
          <cell r="Q62" t="str">
            <v>7</v>
          </cell>
          <cell r="R62" t="str">
            <v xml:space="preserve">德育测评 : 17.21分 智育测评 : 53.26分 体育测评 : 2.13分 美育测评 : 3.0分 劳育测评 : 5.0分 </v>
          </cell>
          <cell r="S62" t="str">
            <v>23城乡规划1</v>
          </cell>
        </row>
        <row r="63">
          <cell r="G63" t="str">
            <v>202318310108</v>
          </cell>
          <cell r="H63" t="str">
            <v>李锦城</v>
          </cell>
          <cell r="I63" t="str">
            <v>男</v>
          </cell>
          <cell r="J63" t="str">
            <v>中国共产主义青年团团员</v>
          </cell>
          <cell r="K63" t="str">
            <v>3.71</v>
          </cell>
          <cell r="L63" t="str">
            <v>17</v>
          </cell>
          <cell r="M63" t="str">
            <v>148</v>
          </cell>
          <cell r="N63" t="str">
            <v>80.57</v>
          </cell>
          <cell r="O63" t="str">
            <v>62</v>
          </cell>
          <cell r="P63" t="str">
            <v>17</v>
          </cell>
          <cell r="Q63" t="str">
            <v>8</v>
          </cell>
          <cell r="R63" t="str">
            <v xml:space="preserve">德育测评 : 19.97分 智育测评 : 48.01分 体育测评 : 4.09分 美育测评 : 5.0分 劳育测评 : 3.5分 </v>
          </cell>
          <cell r="S63" t="str">
            <v>23城乡规划1</v>
          </cell>
        </row>
        <row r="64">
          <cell r="G64" t="str">
            <v>202318320107</v>
          </cell>
          <cell r="H64" t="str">
            <v>符梓硕</v>
          </cell>
          <cell r="I64" t="str">
            <v>男</v>
          </cell>
          <cell r="J64" t="str">
            <v>中国共产主义青年团团员</v>
          </cell>
          <cell r="K64" t="str">
            <v>3.7</v>
          </cell>
          <cell r="L64" t="str">
            <v>19</v>
          </cell>
          <cell r="M64" t="str">
            <v>77</v>
          </cell>
          <cell r="N64" t="str">
            <v>80.51</v>
          </cell>
          <cell r="O64" t="str">
            <v>63</v>
          </cell>
          <cell r="P64" t="str">
            <v>5</v>
          </cell>
          <cell r="Q64" t="str">
            <v>5</v>
          </cell>
          <cell r="R64" t="str">
            <v xml:space="preserve">德育测评 : 18.6分 智育测评 : 50.5分 体育测评 : 2.91分 美育测评 : 3.5分 劳育测评 : 5.0分 </v>
          </cell>
          <cell r="S64" t="str">
            <v>23城规振兴班1</v>
          </cell>
        </row>
        <row r="65">
          <cell r="G65" t="str">
            <v>202318130317</v>
          </cell>
          <cell r="H65" t="str">
            <v>王奕瑾</v>
          </cell>
          <cell r="I65" t="str">
            <v>女</v>
          </cell>
          <cell r="J65" t="str">
            <v>中国共产主义青年团团员</v>
          </cell>
          <cell r="K65" t="str">
            <v>3.95</v>
          </cell>
          <cell r="L65" t="str">
            <v>8</v>
          </cell>
          <cell r="M65" t="str">
            <v>56</v>
          </cell>
          <cell r="N65" t="str">
            <v>80.5</v>
          </cell>
          <cell r="O65" t="str">
            <v>64</v>
          </cell>
          <cell r="P65" t="str">
            <v>7</v>
          </cell>
          <cell r="Q65" t="str">
            <v>7</v>
          </cell>
          <cell r="R65" t="str">
            <v xml:space="preserve">德育测评 : 20.0分 智育测评 : 50.41分 体育测评 : 2.34分 美育测评 : 4.5分 劳育测评 : 3.25分 </v>
          </cell>
          <cell r="S65" t="str">
            <v>23林学丁颖班1</v>
          </cell>
        </row>
        <row r="66">
          <cell r="G66" t="str">
            <v>202318220111</v>
          </cell>
          <cell r="H66" t="str">
            <v>廖紫琪</v>
          </cell>
          <cell r="I66" t="str">
            <v>女</v>
          </cell>
          <cell r="J66" t="str">
            <v>中国共产主义青年团团员</v>
          </cell>
          <cell r="K66" t="str">
            <v>3.82</v>
          </cell>
          <cell r="L66" t="str">
            <v>4</v>
          </cell>
          <cell r="M66" t="str">
            <v>64</v>
          </cell>
          <cell r="N66" t="str">
            <v>80.5</v>
          </cell>
          <cell r="O66" t="str">
            <v>64</v>
          </cell>
          <cell r="P66" t="str">
            <v>4</v>
          </cell>
          <cell r="Q66" t="str">
            <v>4</v>
          </cell>
          <cell r="R66" t="str">
            <v xml:space="preserve">德育测评 : 16.05分 智育测评 : 53.53分 体育测评 : 2.02分 美育测评 : 5.0分 劳育测评 : 3.9分 </v>
          </cell>
          <cell r="S66" t="str">
            <v>23风景园林国际班1</v>
          </cell>
        </row>
        <row r="67">
          <cell r="G67" t="str">
            <v>202318610112</v>
          </cell>
          <cell r="H67" t="str">
            <v>蓝玲</v>
          </cell>
          <cell r="I67" t="str">
            <v>女</v>
          </cell>
          <cell r="J67" t="str">
            <v>中国共产主义青年团团员</v>
          </cell>
          <cell r="K67" t="str">
            <v>3.93</v>
          </cell>
          <cell r="L67" t="str">
            <v>1</v>
          </cell>
          <cell r="M67" t="str">
            <v>35</v>
          </cell>
          <cell r="N67" t="str">
            <v>80.44</v>
          </cell>
          <cell r="O67" t="str">
            <v>66</v>
          </cell>
          <cell r="P67" t="str">
            <v>3</v>
          </cell>
          <cell r="Q67" t="str">
            <v>3</v>
          </cell>
          <cell r="R67" t="str">
            <v xml:space="preserve">德育测评 : 16.73分 智育测评 : 55.0分 体育测评 : 2.26分 美育测评 : 3.0分 劳育测评 : 3.45分 </v>
          </cell>
          <cell r="S67" t="str">
            <v>23森林保护1</v>
          </cell>
        </row>
        <row r="68">
          <cell r="G68" t="str">
            <v>202318310114</v>
          </cell>
          <cell r="H68" t="str">
            <v>梁梓颖</v>
          </cell>
          <cell r="I68" t="str">
            <v>女</v>
          </cell>
          <cell r="J68" t="str">
            <v>中国共产主义青年团团员</v>
          </cell>
          <cell r="K68" t="str">
            <v>3.82</v>
          </cell>
          <cell r="L68" t="str">
            <v>14</v>
          </cell>
          <cell r="M68" t="str">
            <v>132</v>
          </cell>
          <cell r="N68" t="str">
            <v>80.41</v>
          </cell>
          <cell r="O68" t="str">
            <v>67</v>
          </cell>
          <cell r="P68" t="str">
            <v>18</v>
          </cell>
          <cell r="Q68" t="str">
            <v>9</v>
          </cell>
          <cell r="R68" t="str">
            <v xml:space="preserve">德育测评 : 18.92分 智育测评 : 50.44分 体育测评 : 3.05分 美育测评 : 3.0分 劳育测评 : 5.0分 </v>
          </cell>
          <cell r="S68" t="str">
            <v>23城乡规划1</v>
          </cell>
        </row>
        <row r="69">
          <cell r="G69" t="str">
            <v>202318310216</v>
          </cell>
          <cell r="H69" t="str">
            <v>任心怡</v>
          </cell>
          <cell r="I69" t="str">
            <v>女</v>
          </cell>
          <cell r="J69" t="str">
            <v>中国共产主义青年团团员</v>
          </cell>
          <cell r="K69" t="str">
            <v>3.93</v>
          </cell>
          <cell r="L69" t="str">
            <v>13</v>
          </cell>
          <cell r="M69" t="str">
            <v>102</v>
          </cell>
          <cell r="N69" t="str">
            <v>80.26</v>
          </cell>
          <cell r="O69" t="str">
            <v>68</v>
          </cell>
          <cell r="P69" t="str">
            <v>19</v>
          </cell>
          <cell r="Q69" t="str">
            <v>10</v>
          </cell>
          <cell r="R69" t="str">
            <v xml:space="preserve">德育测评 : 17.95分 智育测评 : 52.46分 体育测评 : 2.69分 美育测评 : 3.0分 劳育测评 : 4.16分 </v>
          </cell>
          <cell r="S69" t="str">
            <v>23城乡规划2</v>
          </cell>
        </row>
        <row r="70">
          <cell r="G70" t="str">
            <v>202318510212</v>
          </cell>
          <cell r="H70" t="str">
            <v>聂婧</v>
          </cell>
          <cell r="I70" t="str">
            <v>女</v>
          </cell>
          <cell r="J70" t="str">
            <v>中国共产主义青年团团员</v>
          </cell>
          <cell r="K70" t="str">
            <v>4.01</v>
          </cell>
          <cell r="L70" t="str">
            <v>5</v>
          </cell>
          <cell r="M70" t="str">
            <v>55</v>
          </cell>
          <cell r="N70" t="str">
            <v>80.2</v>
          </cell>
          <cell r="O70" t="str">
            <v>69</v>
          </cell>
          <cell r="P70" t="str">
            <v>5</v>
          </cell>
          <cell r="Q70" t="str">
            <v>5</v>
          </cell>
          <cell r="R70" t="str">
            <v xml:space="preserve">德育测评 : 17.1分 智育测评 : 54.52分 体育测评 : 1.73分 美育测评 : 3.0分 劳育测评 : 3.85分 </v>
          </cell>
          <cell r="S70" t="str">
            <v>23旅游管理2</v>
          </cell>
        </row>
        <row r="71">
          <cell r="G71" t="str">
            <v>202318310218</v>
          </cell>
          <cell r="H71" t="str">
            <v>王欣怡</v>
          </cell>
          <cell r="I71" t="str">
            <v>女</v>
          </cell>
          <cell r="J71" t="str">
            <v>中国共产主义青年团团员</v>
          </cell>
          <cell r="K71" t="str">
            <v>3.97</v>
          </cell>
          <cell r="L71" t="str">
            <v>10</v>
          </cell>
          <cell r="M71" t="str">
            <v>90</v>
          </cell>
          <cell r="N71" t="str">
            <v>80.18</v>
          </cell>
          <cell r="O71" t="str">
            <v>70</v>
          </cell>
          <cell r="P71" t="str">
            <v>20</v>
          </cell>
          <cell r="Q71" t="str">
            <v>11</v>
          </cell>
          <cell r="R71" t="str">
            <v xml:space="preserve">德育测评 : 18.59分 智育测评 : 52.88分 体育测评 : 2.66分 美育测评 : 3.0分 劳育测评 : 3.05分 </v>
          </cell>
          <cell r="S71" t="str">
            <v>23城乡规划2</v>
          </cell>
        </row>
        <row r="72">
          <cell r="G72" t="str">
            <v>202318510211</v>
          </cell>
          <cell r="H72" t="str">
            <v>刘皓奕青</v>
          </cell>
          <cell r="I72" t="str">
            <v>女</v>
          </cell>
          <cell r="J72" t="str">
            <v>群众</v>
          </cell>
          <cell r="K72" t="str">
            <v>3.88</v>
          </cell>
          <cell r="L72" t="str">
            <v>7</v>
          </cell>
          <cell r="M72" t="str">
            <v>81</v>
          </cell>
          <cell r="N72" t="str">
            <v>80.04</v>
          </cell>
          <cell r="O72" t="str">
            <v>71</v>
          </cell>
          <cell r="P72" t="str">
            <v>6</v>
          </cell>
          <cell r="Q72" t="str">
            <v>6</v>
          </cell>
          <cell r="R72" t="str">
            <v xml:space="preserve">德育测评 : 14.15分 智育测评 : 53.53分 体育测评 : 3.26分 美育测评 : 4.1分 劳育测评 : 5.0分 </v>
          </cell>
          <cell r="S72" t="str">
            <v>23旅游管理2</v>
          </cell>
        </row>
        <row r="73">
          <cell r="G73" t="str">
            <v>202218210128</v>
          </cell>
          <cell r="H73" t="str">
            <v>张梓峣</v>
          </cell>
          <cell r="I73" t="str">
            <v>女</v>
          </cell>
          <cell r="J73" t="str">
            <v>群众</v>
          </cell>
          <cell r="K73" t="str">
            <v>3.95</v>
          </cell>
          <cell r="L73" t="str">
            <v>4</v>
          </cell>
          <cell r="M73" t="str">
            <v>22</v>
          </cell>
          <cell r="N73" t="str">
            <v>79.91</v>
          </cell>
          <cell r="O73" t="str">
            <v>72</v>
          </cell>
          <cell r="P73" t="str">
            <v>3</v>
          </cell>
          <cell r="Q73" t="str">
            <v>3</v>
          </cell>
          <cell r="R73" t="str">
            <v xml:space="preserve">德育测评 : 18.45分 智育测评 : 52.0分 体育测评 : 2.66分 美育测评 : 3.0分 劳育测评 : 3.8分 </v>
          </cell>
          <cell r="S73" t="str">
            <v>23野生动物1</v>
          </cell>
        </row>
        <row r="74">
          <cell r="G74" t="str">
            <v>202318710402</v>
          </cell>
          <cell r="H74" t="str">
            <v>曹馨怡</v>
          </cell>
          <cell r="I74" t="str">
            <v>女</v>
          </cell>
          <cell r="J74" t="str">
            <v>中国共产主义青年团团员</v>
          </cell>
          <cell r="K74" t="str">
            <v>4.14</v>
          </cell>
          <cell r="L74" t="str">
            <v>4</v>
          </cell>
          <cell r="M74" t="str">
            <v>74</v>
          </cell>
          <cell r="N74" t="str">
            <v>79.9</v>
          </cell>
          <cell r="O74" t="str">
            <v>73</v>
          </cell>
          <cell r="P74" t="str">
            <v>11</v>
          </cell>
          <cell r="Q74" t="str">
            <v>4</v>
          </cell>
          <cell r="R74" t="str">
            <v xml:space="preserve">德育测评 : 16.75分 智育测评 : 52.67分 体育测评 : 4.18分 美育测评 : 3.0分 劳育测评 : 3.3分 </v>
          </cell>
          <cell r="S74" t="str">
            <v>23园林4</v>
          </cell>
        </row>
        <row r="75">
          <cell r="G75" t="str">
            <v>202318710418</v>
          </cell>
          <cell r="H75" t="str">
            <v>刘颖</v>
          </cell>
          <cell r="I75" t="str">
            <v>女</v>
          </cell>
          <cell r="J75" t="str">
            <v>中国共产主义青年团团员</v>
          </cell>
          <cell r="K75" t="str">
            <v>4.1</v>
          </cell>
          <cell r="L75" t="str">
            <v>5</v>
          </cell>
          <cell r="M75" t="str">
            <v>95</v>
          </cell>
          <cell r="N75" t="str">
            <v>79.88</v>
          </cell>
          <cell r="O75" t="str">
            <v>74</v>
          </cell>
          <cell r="P75" t="str">
            <v>12</v>
          </cell>
          <cell r="Q75" t="str">
            <v>5</v>
          </cell>
          <cell r="R75" t="str">
            <v xml:space="preserve">德育测评 : 20.0分 智育测评 : 51.67分 体育测评 : 2.11分 美育测评 : 3.1分 劳育测评 : 3.0分 </v>
          </cell>
          <cell r="S75" t="str">
            <v>23园林4</v>
          </cell>
        </row>
        <row r="76">
          <cell r="G76" t="str">
            <v>202318130104</v>
          </cell>
          <cell r="H76" t="str">
            <v>何夏薇</v>
          </cell>
          <cell r="I76" t="str">
            <v>女</v>
          </cell>
          <cell r="J76" t="str">
            <v>中国共产主义青年团团员</v>
          </cell>
          <cell r="K76" t="str">
            <v>3.98</v>
          </cell>
          <cell r="L76" t="str">
            <v>2</v>
          </cell>
          <cell r="M76" t="str">
            <v>10</v>
          </cell>
          <cell r="N76" t="str">
            <v>79.84</v>
          </cell>
          <cell r="O76" t="str">
            <v>75</v>
          </cell>
          <cell r="P76" t="str">
            <v>2</v>
          </cell>
          <cell r="Q76" t="str">
            <v>2</v>
          </cell>
          <cell r="R76" t="str">
            <v xml:space="preserve">德育测评 : 17.26分 智育测评 : 51.77分 体育测评 : 2.81分 美育测评 : 3.0分 劳育测评 : 5.0分 </v>
          </cell>
          <cell r="S76" t="str">
            <v>23林学低碳林业1</v>
          </cell>
        </row>
        <row r="77">
          <cell r="G77" t="str">
            <v>202318220222</v>
          </cell>
          <cell r="H77" t="str">
            <v>许文曦</v>
          </cell>
          <cell r="I77" t="str">
            <v>女</v>
          </cell>
          <cell r="J77" t="str">
            <v>中国共产主义青年团团员</v>
          </cell>
          <cell r="K77" t="str">
            <v>3.47</v>
          </cell>
          <cell r="L77" t="str">
            <v>12</v>
          </cell>
          <cell r="M77" t="str">
            <v>118</v>
          </cell>
          <cell r="N77" t="str">
            <v>79.64</v>
          </cell>
          <cell r="O77" t="str">
            <v>76</v>
          </cell>
          <cell r="P77" t="str">
            <v>5</v>
          </cell>
          <cell r="Q77" t="str">
            <v>1</v>
          </cell>
          <cell r="R77" t="str">
            <v xml:space="preserve">德育测评 : 19.0分 智育测评 : 49.21分 体育测评 : 3.13分 美育测评 : 3.3分 劳育测评 : 5.0分 </v>
          </cell>
          <cell r="S77" t="str">
            <v>23风景园林国际班2</v>
          </cell>
        </row>
        <row r="78">
          <cell r="G78" t="str">
            <v>202318610106</v>
          </cell>
          <cell r="H78" t="str">
            <v>段翔</v>
          </cell>
          <cell r="I78" t="str">
            <v>男</v>
          </cell>
          <cell r="J78" t="str">
            <v>中国共产主义青年团团员</v>
          </cell>
          <cell r="K78" t="str">
            <v>3.78</v>
          </cell>
          <cell r="L78" t="str">
            <v>4</v>
          </cell>
          <cell r="M78" t="str">
            <v>45</v>
          </cell>
          <cell r="N78" t="str">
            <v>79.58</v>
          </cell>
          <cell r="O78" t="str">
            <v>77</v>
          </cell>
          <cell r="P78" t="str">
            <v>4</v>
          </cell>
          <cell r="Q78" t="str">
            <v>4</v>
          </cell>
          <cell r="R78" t="str">
            <v xml:space="preserve">德育测评 : 16.65分 智育测评 : 54.15分 体育测评 : 2.38分 美育测评 : 3.0分 劳育测评 : 3.4分 </v>
          </cell>
          <cell r="S78" t="str">
            <v>23森林保护1</v>
          </cell>
        </row>
        <row r="79">
          <cell r="G79" t="str">
            <v>202318210208</v>
          </cell>
          <cell r="H79" t="str">
            <v>霍倬妍</v>
          </cell>
          <cell r="I79" t="str">
            <v>女</v>
          </cell>
          <cell r="J79" t="str">
            <v>中国共产主义青年团团员</v>
          </cell>
          <cell r="K79" t="str">
            <v>4.13</v>
          </cell>
          <cell r="L79" t="str">
            <v>4</v>
          </cell>
          <cell r="M79" t="str">
            <v>35</v>
          </cell>
          <cell r="N79" t="str">
            <v>79.49</v>
          </cell>
          <cell r="O79" t="str">
            <v>78</v>
          </cell>
          <cell r="P79" t="str">
            <v>10</v>
          </cell>
          <cell r="Q79" t="str">
            <v>6</v>
          </cell>
          <cell r="R79" t="str">
            <v xml:space="preserve">德育测评 : 16.28分 智育测评 : 54.33分 体育测评 : 2.28分 美育测评 : 3.0分 劳育测评 : 3.6分 </v>
          </cell>
          <cell r="S79" t="str">
            <v>23风景园林2</v>
          </cell>
        </row>
        <row r="80">
          <cell r="G80" t="str">
            <v>202318210111</v>
          </cell>
          <cell r="H80" t="str">
            <v>刘璐媛</v>
          </cell>
          <cell r="I80" t="str">
            <v>女</v>
          </cell>
          <cell r="J80" t="str">
            <v>中国共产主义青年团团员</v>
          </cell>
          <cell r="K80" t="str">
            <v>3.99</v>
          </cell>
          <cell r="L80" t="str">
            <v>7</v>
          </cell>
          <cell r="M80" t="str">
            <v>74</v>
          </cell>
          <cell r="N80" t="str">
            <v>79.47</v>
          </cell>
          <cell r="O80" t="str">
            <v>79</v>
          </cell>
          <cell r="P80" t="str">
            <v>11</v>
          </cell>
          <cell r="Q80" t="str">
            <v>5</v>
          </cell>
          <cell r="R80" t="str">
            <v xml:space="preserve">德育测评 : 17.19分 智育测评 : 52.03分 体育测评 : 2.88分 美育测评 : 3.0分 劳育测评 : 4.38分 </v>
          </cell>
          <cell r="S80" t="str">
            <v>23风景园林1</v>
          </cell>
        </row>
        <row r="81">
          <cell r="G81" t="str">
            <v>202318330120</v>
          </cell>
          <cell r="H81" t="str">
            <v>饶琳</v>
          </cell>
          <cell r="I81" t="str">
            <v>女</v>
          </cell>
          <cell r="J81" t="str">
            <v>中国共产主义青年团团员</v>
          </cell>
          <cell r="K81" t="str">
            <v>4.24</v>
          </cell>
          <cell r="L81" t="str">
            <v>3</v>
          </cell>
          <cell r="M81" t="str">
            <v>9</v>
          </cell>
          <cell r="N81" t="str">
            <v>79.13</v>
          </cell>
          <cell r="O81" t="str">
            <v>80</v>
          </cell>
          <cell r="P81" t="str">
            <v>4</v>
          </cell>
          <cell r="Q81" t="str">
            <v>4</v>
          </cell>
          <cell r="R81" t="str">
            <v xml:space="preserve">德育测评 : 16.7分 智育测评 : 54.24分 体育测评 : 2.19分 美育测评 : 3.0分 劳育测评 : 3.0分 </v>
          </cell>
          <cell r="S81" t="str">
            <v>23中药资源1</v>
          </cell>
        </row>
        <row r="82">
          <cell r="G82" t="str">
            <v>202318320109</v>
          </cell>
          <cell r="H82" t="str">
            <v>胡岷彤</v>
          </cell>
          <cell r="I82" t="str">
            <v>女</v>
          </cell>
          <cell r="J82" t="str">
            <v>中国共产主义青年团团员</v>
          </cell>
          <cell r="K82" t="str">
            <v>4.21</v>
          </cell>
          <cell r="L82" t="str">
            <v>3</v>
          </cell>
          <cell r="M82" t="str">
            <v>17</v>
          </cell>
          <cell r="N82" t="str">
            <v>79.13</v>
          </cell>
          <cell r="O82" t="str">
            <v>80</v>
          </cell>
          <cell r="P82" t="str">
            <v>6</v>
          </cell>
          <cell r="Q82" t="str">
            <v>6</v>
          </cell>
          <cell r="R82" t="str">
            <v xml:space="preserve">德育测评 : 16.63分 智育测评 : 53.48分 体育测评 : 2.17分 美育测评 : 3.0分 劳育测评 : 3.85分 </v>
          </cell>
          <cell r="S82" t="str">
            <v>23城规振兴班1</v>
          </cell>
        </row>
        <row r="83">
          <cell r="G83" t="str">
            <v>202318320121</v>
          </cell>
          <cell r="H83" t="str">
            <v>严海琳</v>
          </cell>
          <cell r="I83" t="str">
            <v>女</v>
          </cell>
          <cell r="J83" t="str">
            <v>中国共产主义青年团团员</v>
          </cell>
          <cell r="K83" t="str">
            <v>3.84</v>
          </cell>
          <cell r="L83" t="str">
            <v>16</v>
          </cell>
          <cell r="M83" t="str">
            <v>70</v>
          </cell>
          <cell r="N83" t="str">
            <v>79.13</v>
          </cell>
          <cell r="O83" t="str">
            <v>80</v>
          </cell>
          <cell r="P83" t="str">
            <v>6</v>
          </cell>
          <cell r="Q83" t="str">
            <v>6</v>
          </cell>
          <cell r="R83" t="str">
            <v xml:space="preserve">德育测评 : 20.0分 智育测评 : 48.78分 体育测评 : 2.6分 美育测评 : 4.2分 劳育测评 : 3.55分 </v>
          </cell>
          <cell r="S83" t="str">
            <v>23城规振兴班1</v>
          </cell>
        </row>
        <row r="84">
          <cell r="G84" t="str">
            <v>202318330126</v>
          </cell>
          <cell r="H84" t="str">
            <v>肖竹雅</v>
          </cell>
          <cell r="I84" t="str">
            <v>女</v>
          </cell>
          <cell r="J84" t="str">
            <v>中国共产主义青年团团员</v>
          </cell>
          <cell r="K84" t="str">
            <v>3.69</v>
          </cell>
          <cell r="L84" t="str">
            <v>20</v>
          </cell>
          <cell r="M84" t="str">
            <v>56</v>
          </cell>
          <cell r="N84" t="str">
            <v>79.11</v>
          </cell>
          <cell r="O84" t="str">
            <v>83</v>
          </cell>
          <cell r="P84" t="str">
            <v>5</v>
          </cell>
          <cell r="Q84" t="str">
            <v>5</v>
          </cell>
          <cell r="R84" t="str">
            <v xml:space="preserve">德育测评 : 17.72分 智育测评 : 50.34分 体育测评 : 3.05分 美育测评 : 3.0分 劳育测评 : 5.0分 </v>
          </cell>
          <cell r="S84" t="str">
            <v>23中药资源1</v>
          </cell>
        </row>
        <row r="85">
          <cell r="G85" t="str">
            <v>202318330107</v>
          </cell>
          <cell r="H85" t="str">
            <v>郭映彤</v>
          </cell>
          <cell r="I85" t="str">
            <v>女</v>
          </cell>
          <cell r="J85" t="str">
            <v>中国共产主义青年团团员</v>
          </cell>
          <cell r="K85" t="str">
            <v>4.11</v>
          </cell>
          <cell r="L85" t="str">
            <v>5</v>
          </cell>
          <cell r="M85" t="str">
            <v>18</v>
          </cell>
          <cell r="N85" t="str">
            <v>79.01</v>
          </cell>
          <cell r="O85" t="str">
            <v>84</v>
          </cell>
          <cell r="P85" t="str">
            <v>6</v>
          </cell>
          <cell r="Q85" t="str">
            <v>6</v>
          </cell>
          <cell r="R85" t="str">
            <v xml:space="preserve">德育测评 : 16.77分 智育测评 : 51.86分 体育测评 : 3.08分 美育测评 : 3.0分 劳育测评 : 4.3分 </v>
          </cell>
          <cell r="S85" t="str">
            <v>23中药资源1</v>
          </cell>
        </row>
        <row r="86">
          <cell r="G86" t="str">
            <v>202318330121</v>
          </cell>
          <cell r="H86" t="str">
            <v>邵颖茵</v>
          </cell>
          <cell r="I86" t="str">
            <v>女</v>
          </cell>
          <cell r="J86" t="str">
            <v>中国共产主义青年团团员</v>
          </cell>
          <cell r="K86" t="str">
            <v>4.14</v>
          </cell>
          <cell r="L86" t="str">
            <v>4</v>
          </cell>
          <cell r="M86" t="str">
            <v>14</v>
          </cell>
          <cell r="N86" t="str">
            <v>79</v>
          </cell>
          <cell r="O86" t="str">
            <v>85</v>
          </cell>
          <cell r="P86" t="str">
            <v>7</v>
          </cell>
          <cell r="Q86" t="str">
            <v>7</v>
          </cell>
          <cell r="R86" t="str">
            <v xml:space="preserve">德育测评 : 16.2分 智育测评 : 52.99分 体育测评 : 2.96分 美育测评 : 3.0分 劳育测评 : 3.85分 </v>
          </cell>
          <cell r="S86" t="str">
            <v>23中药资源1</v>
          </cell>
        </row>
        <row r="87">
          <cell r="G87" t="str">
            <v>202318130305</v>
          </cell>
          <cell r="H87" t="str">
            <v>符诗甜</v>
          </cell>
          <cell r="I87" t="str">
            <v>女</v>
          </cell>
          <cell r="J87" t="str">
            <v>群众</v>
          </cell>
          <cell r="K87" t="str">
            <v>4.04</v>
          </cell>
          <cell r="L87" t="str">
            <v>1</v>
          </cell>
          <cell r="M87" t="str">
            <v>7</v>
          </cell>
          <cell r="N87" t="str">
            <v>78.95</v>
          </cell>
          <cell r="O87" t="str">
            <v>86</v>
          </cell>
          <cell r="P87" t="str">
            <v>3</v>
          </cell>
          <cell r="Q87" t="str">
            <v>1</v>
          </cell>
          <cell r="R87" t="str">
            <v xml:space="preserve">德育测评 : 18.0分 智育测评 : 52.44分 体育测评 : 2.51分 美育测评 : 3.0分 劳育测评 : 3.0分 </v>
          </cell>
          <cell r="S87" t="str">
            <v>23林学低碳林业2</v>
          </cell>
        </row>
        <row r="88">
          <cell r="G88" t="str">
            <v>202318210127</v>
          </cell>
          <cell r="H88" t="str">
            <v>朱妙盈</v>
          </cell>
          <cell r="I88" t="str">
            <v>女</v>
          </cell>
          <cell r="J88" t="str">
            <v>中国共产主义青年团团员</v>
          </cell>
          <cell r="K88" t="str">
            <v>3.88</v>
          </cell>
          <cell r="L88" t="str">
            <v>10</v>
          </cell>
          <cell r="M88" t="str">
            <v>98</v>
          </cell>
          <cell r="N88" t="str">
            <v>78.87</v>
          </cell>
          <cell r="O88" t="str">
            <v>87</v>
          </cell>
          <cell r="P88" t="str">
            <v>12</v>
          </cell>
          <cell r="Q88" t="str">
            <v>6</v>
          </cell>
          <cell r="R88" t="str">
            <v xml:space="preserve">德育测评 : 17.98分 智育测评 : 50.63分 体育测评 : 2.26分 美育测评 : 3.0分 劳育测评 : 5.0分 </v>
          </cell>
          <cell r="S88" t="str">
            <v>23风景园林1</v>
          </cell>
        </row>
        <row r="89">
          <cell r="G89" t="str">
            <v>202318610109</v>
          </cell>
          <cell r="H89" t="str">
            <v>黄泽森</v>
          </cell>
          <cell r="I89" t="str">
            <v>男</v>
          </cell>
          <cell r="J89" t="str">
            <v>群众</v>
          </cell>
          <cell r="K89" t="str">
            <v>3.87</v>
          </cell>
          <cell r="L89" t="str">
            <v>3</v>
          </cell>
          <cell r="M89" t="str">
            <v>40</v>
          </cell>
          <cell r="N89" t="str">
            <v>78.78</v>
          </cell>
          <cell r="O89" t="str">
            <v>88</v>
          </cell>
          <cell r="P89" t="str">
            <v>5</v>
          </cell>
          <cell r="Q89" t="str">
            <v>5</v>
          </cell>
          <cell r="R89" t="str">
            <v xml:space="preserve">德育测评 : 15.54分 智育测评 : 55.16分 体育测评 : 1.68分 美育测评 : 3.0分 劳育测评 : 3.4分 </v>
          </cell>
          <cell r="S89" t="str">
            <v>23森林保护1</v>
          </cell>
        </row>
        <row r="90">
          <cell r="G90" t="str">
            <v>202318130216</v>
          </cell>
          <cell r="H90" t="str">
            <v>徐天雪</v>
          </cell>
          <cell r="I90" t="str">
            <v>女</v>
          </cell>
          <cell r="J90" t="str">
            <v>群众</v>
          </cell>
          <cell r="K90" t="str">
            <v>3.9</v>
          </cell>
          <cell r="L90" t="str">
            <v>13</v>
          </cell>
          <cell r="M90" t="str">
            <v>60</v>
          </cell>
          <cell r="N90" t="str">
            <v>78.78</v>
          </cell>
          <cell r="O90" t="str">
            <v>88</v>
          </cell>
          <cell r="P90" t="str">
            <v>8</v>
          </cell>
          <cell r="Q90" t="str">
            <v>8</v>
          </cell>
          <cell r="R90" t="str">
            <v xml:space="preserve">德育测评 : 16.79分 智育测评 : 50.37分 体育测评 : 3.62分 美育测评 : 3.0分 劳育测评 : 5.0分 </v>
          </cell>
          <cell r="S90" t="str">
            <v>23林学丁颖班1</v>
          </cell>
        </row>
        <row r="91">
          <cell r="G91" t="str">
            <v>202318310205</v>
          </cell>
          <cell r="H91" t="str">
            <v>何烨仪</v>
          </cell>
          <cell r="I91" t="str">
            <v>女</v>
          </cell>
          <cell r="J91" t="str">
            <v>中国共产主义青年团团员</v>
          </cell>
          <cell r="K91" t="str">
            <v>3.96</v>
          </cell>
          <cell r="L91" t="str">
            <v>11</v>
          </cell>
          <cell r="M91" t="str">
            <v>93</v>
          </cell>
          <cell r="N91" t="str">
            <v>78.75</v>
          </cell>
          <cell r="O91" t="str">
            <v>90</v>
          </cell>
          <cell r="P91" t="str">
            <v>21</v>
          </cell>
          <cell r="Q91" t="str">
            <v>12</v>
          </cell>
          <cell r="R91" t="str">
            <v xml:space="preserve">德育测评 : 18.39分 智育测评 : 51.25分 体育测评 : 2.41分 美育测评 : 3.0分 劳育测评 : 3.7分 </v>
          </cell>
          <cell r="S91" t="str">
            <v>23城乡规划2</v>
          </cell>
        </row>
        <row r="92">
          <cell r="G92" t="str">
            <v>202318130213</v>
          </cell>
          <cell r="H92" t="str">
            <v>谭思琪</v>
          </cell>
          <cell r="I92" t="str">
            <v>女</v>
          </cell>
          <cell r="J92" t="str">
            <v>群众</v>
          </cell>
          <cell r="K92" t="str">
            <v>4.01</v>
          </cell>
          <cell r="L92" t="str">
            <v>6</v>
          </cell>
          <cell r="M92" t="str">
            <v>51</v>
          </cell>
          <cell r="N92" t="str">
            <v>78.72</v>
          </cell>
          <cell r="O92" t="str">
            <v>91</v>
          </cell>
          <cell r="P92" t="str">
            <v>9</v>
          </cell>
          <cell r="Q92" t="str">
            <v>9</v>
          </cell>
          <cell r="R92" t="str">
            <v xml:space="preserve">德育测评 : 15.97分 智育测评 : 52.17分 体育测评 : 2.78分 美育测评 : 3.0分 劳育测评 : 4.8分 </v>
          </cell>
          <cell r="S92" t="str">
            <v>23林学丁颖班1</v>
          </cell>
        </row>
        <row r="93">
          <cell r="G93" t="str">
            <v>202318330128</v>
          </cell>
          <cell r="H93" t="str">
            <v>叶美玲</v>
          </cell>
          <cell r="I93" t="str">
            <v>女</v>
          </cell>
          <cell r="J93" t="str">
            <v>中国共产主义青年团团员</v>
          </cell>
          <cell r="K93" t="str">
            <v>3.83</v>
          </cell>
          <cell r="L93" t="str">
            <v>13</v>
          </cell>
          <cell r="M93" t="str">
            <v>41</v>
          </cell>
          <cell r="N93" t="str">
            <v>78.67</v>
          </cell>
          <cell r="O93" t="str">
            <v>92</v>
          </cell>
          <cell r="P93" t="str">
            <v>8</v>
          </cell>
          <cell r="Q93" t="str">
            <v>8</v>
          </cell>
          <cell r="R93" t="str">
            <v xml:space="preserve">德育测评 : 17.07分 智育测评 : 50.79分 体育测评 : 2.81分 美育测评 : 3.0分 劳育测评 : 5.0分 </v>
          </cell>
          <cell r="S93" t="str">
            <v>23中药资源1</v>
          </cell>
        </row>
        <row r="94">
          <cell r="G94" t="str">
            <v>202318210224</v>
          </cell>
          <cell r="H94" t="str">
            <v>易微妙</v>
          </cell>
          <cell r="I94" t="str">
            <v>女</v>
          </cell>
          <cell r="J94" t="str">
            <v>群众</v>
          </cell>
          <cell r="K94" t="str">
            <v>3.86</v>
          </cell>
          <cell r="L94" t="str">
            <v>3</v>
          </cell>
          <cell r="M94" t="str">
            <v>57</v>
          </cell>
          <cell r="N94" t="str">
            <v>78.62</v>
          </cell>
          <cell r="O94" t="str">
            <v>93</v>
          </cell>
          <cell r="P94" t="str">
            <v>6</v>
          </cell>
          <cell r="Q94" t="str">
            <v>2</v>
          </cell>
          <cell r="R94" t="str">
            <v xml:space="preserve">德育测评 : 15.9分 智育测评 : 53.58分 体育测评 : 1.62分 美育测评 : 4.52分 劳育测评 : 3.0分 </v>
          </cell>
          <cell r="S94" t="str">
            <v>23风景园林国际班2</v>
          </cell>
        </row>
        <row r="95">
          <cell r="G95" t="str">
            <v>202318210118</v>
          </cell>
          <cell r="H95" t="str">
            <v>王奕</v>
          </cell>
          <cell r="I95" t="str">
            <v>女</v>
          </cell>
          <cell r="J95" t="str">
            <v>中国共产主义青年团团员</v>
          </cell>
          <cell r="K95" t="str">
            <v>3.89</v>
          </cell>
          <cell r="L95" t="str">
            <v>9</v>
          </cell>
          <cell r="M95" t="str">
            <v>96</v>
          </cell>
          <cell r="N95" t="str">
            <v>78.62</v>
          </cell>
          <cell r="O95" t="str">
            <v>93</v>
          </cell>
          <cell r="P95" t="str">
            <v>13</v>
          </cell>
          <cell r="Q95" t="str">
            <v>7</v>
          </cell>
          <cell r="R95" t="str">
            <v xml:space="preserve">德育测评 : 16.87分 智育测评 : 49.76分 体育测评 : 3.99分 美育测评 : 3.0分 劳育测评 : 5.0分 </v>
          </cell>
          <cell r="S95" t="str">
            <v>23风景园林1</v>
          </cell>
        </row>
        <row r="96">
          <cell r="G96" t="str">
            <v>202318330123</v>
          </cell>
          <cell r="H96" t="str">
            <v>唐珂</v>
          </cell>
          <cell r="I96" t="str">
            <v>女</v>
          </cell>
          <cell r="J96" t="str">
            <v>中国共产主义青年团团员</v>
          </cell>
          <cell r="K96" t="str">
            <v>3.86</v>
          </cell>
          <cell r="L96" t="str">
            <v>10</v>
          </cell>
          <cell r="M96" t="str">
            <v>38</v>
          </cell>
          <cell r="N96" t="str">
            <v>78.47</v>
          </cell>
          <cell r="O96" t="str">
            <v>95</v>
          </cell>
          <cell r="P96" t="str">
            <v>9</v>
          </cell>
          <cell r="Q96" t="str">
            <v>9</v>
          </cell>
          <cell r="R96" t="str">
            <v xml:space="preserve">德育测评 : 16.62分 智育测评 : 52.37分 体育测评 : 2.48分 美育测评 : 3.0分 劳育测评 : 4.0分 </v>
          </cell>
          <cell r="S96" t="str">
            <v>23中药资源1</v>
          </cell>
        </row>
        <row r="97">
          <cell r="G97" t="str">
            <v>202318710204</v>
          </cell>
          <cell r="H97" t="str">
            <v>陈逸延</v>
          </cell>
          <cell r="I97" t="str">
            <v>女</v>
          </cell>
          <cell r="J97" t="str">
            <v>中国共产主义青年团团员</v>
          </cell>
          <cell r="K97" t="str">
            <v>4.09</v>
          </cell>
          <cell r="L97" t="str">
            <v>6</v>
          </cell>
          <cell r="M97" t="str">
            <v>101</v>
          </cell>
          <cell r="N97" t="str">
            <v>78.46</v>
          </cell>
          <cell r="O97" t="str">
            <v>96</v>
          </cell>
          <cell r="P97" t="str">
            <v>13</v>
          </cell>
          <cell r="Q97" t="str">
            <v>2</v>
          </cell>
          <cell r="R97" t="str">
            <v xml:space="preserve">德育测评 : 17.6分 智育测评 : 51.55分 体育测评 : 1.81分 美育测评 : 3.0分 劳育测评 : 4.5分 </v>
          </cell>
          <cell r="S97" t="str">
            <v>23园林2</v>
          </cell>
        </row>
        <row r="98">
          <cell r="G98" t="str">
            <v>202318210113</v>
          </cell>
          <cell r="H98" t="str">
            <v>莫梓谦</v>
          </cell>
          <cell r="I98" t="str">
            <v>男</v>
          </cell>
          <cell r="J98" t="str">
            <v>中国共产主义青年团团员</v>
          </cell>
          <cell r="K98" t="str">
            <v>4.29</v>
          </cell>
          <cell r="L98" t="str">
            <v>2</v>
          </cell>
          <cell r="M98" t="str">
            <v>10</v>
          </cell>
          <cell r="N98" t="str">
            <v>78.4</v>
          </cell>
          <cell r="O98" t="str">
            <v>97</v>
          </cell>
          <cell r="P98" t="str">
            <v>14</v>
          </cell>
          <cell r="Q98" t="str">
            <v>8</v>
          </cell>
          <cell r="R98" t="str">
            <v xml:space="preserve">德育测评 : 15.68分 智育测评 : 54.87分 体育测评 : 1.6分 美育测评 : 3.0分 劳育测评 : 3.25分 </v>
          </cell>
          <cell r="S98" t="str">
            <v>23风景园林1</v>
          </cell>
        </row>
        <row r="99">
          <cell r="G99" t="str">
            <v>202318710223</v>
          </cell>
          <cell r="H99" t="str">
            <v>吴晓菲</v>
          </cell>
          <cell r="I99" t="str">
            <v>女</v>
          </cell>
          <cell r="J99" t="str">
            <v>中国共产主义青年团团员</v>
          </cell>
          <cell r="K99" t="str">
            <v>4.35</v>
          </cell>
          <cell r="L99" t="str">
            <v>1</v>
          </cell>
          <cell r="M99" t="str">
            <v>11</v>
          </cell>
          <cell r="N99" t="str">
            <v>78.39</v>
          </cell>
          <cell r="O99" t="str">
            <v>98</v>
          </cell>
          <cell r="P99" t="str">
            <v>14</v>
          </cell>
          <cell r="Q99" t="str">
            <v>3</v>
          </cell>
          <cell r="R99" t="str">
            <v xml:space="preserve">德育测评 : 16.49分 智育测评 : 53.76分 体育测评 : 1.84分 美育测评 : 3.0分 劳育测评 : 3.3分 </v>
          </cell>
          <cell r="S99" t="str">
            <v>23园林2</v>
          </cell>
        </row>
        <row r="100">
          <cell r="G100" t="str">
            <v>202318210119</v>
          </cell>
          <cell r="H100" t="str">
            <v>吴晓漫</v>
          </cell>
          <cell r="I100" t="str">
            <v>女</v>
          </cell>
          <cell r="J100" t="str">
            <v>中国共产主义青年团团员</v>
          </cell>
          <cell r="K100" t="str">
            <v>4</v>
          </cell>
          <cell r="L100" t="str">
            <v>4</v>
          </cell>
          <cell r="M100" t="str">
            <v>71</v>
          </cell>
          <cell r="N100" t="str">
            <v>78.38</v>
          </cell>
          <cell r="O100" t="str">
            <v>99</v>
          </cell>
          <cell r="P100" t="str">
            <v>15</v>
          </cell>
          <cell r="Q100" t="str">
            <v>9</v>
          </cell>
          <cell r="R100" t="str">
            <v xml:space="preserve">德育测评 : 15.23分 智育测评 : 54.16分 体育测评 : 2.99分 美育测评 : 3.0分 劳育测评 : 3.0分 </v>
          </cell>
          <cell r="S100" t="str">
            <v>23风景园林1</v>
          </cell>
        </row>
        <row r="101">
          <cell r="G101" t="str">
            <v>202318310101</v>
          </cell>
          <cell r="H101" t="str">
            <v>陈佩瑶</v>
          </cell>
          <cell r="I101" t="str">
            <v>女</v>
          </cell>
          <cell r="J101" t="str">
            <v>群众</v>
          </cell>
          <cell r="K101" t="str">
            <v>3.85</v>
          </cell>
          <cell r="L101" t="str">
            <v>12</v>
          </cell>
          <cell r="M101" t="str">
            <v>125</v>
          </cell>
          <cell r="N101" t="str">
            <v>78.37</v>
          </cell>
          <cell r="O101" t="str">
            <v>100</v>
          </cell>
          <cell r="P101" t="str">
            <v>22</v>
          </cell>
          <cell r="Q101" t="str">
            <v>10</v>
          </cell>
          <cell r="R101" t="str">
            <v xml:space="preserve">德育测评 : 17.09分 智育测评 : 51.32分 体育测评 : 1.96分 美育测评 : 3.0分 劳育测评 : 5.0分 </v>
          </cell>
          <cell r="S101" t="str">
            <v>23城乡规划1</v>
          </cell>
        </row>
        <row r="102">
          <cell r="G102" t="str">
            <v>202318130219</v>
          </cell>
          <cell r="H102" t="str">
            <v>余自婷</v>
          </cell>
          <cell r="I102" t="str">
            <v>女</v>
          </cell>
          <cell r="J102" t="str">
            <v>中国共产主义青年团团员</v>
          </cell>
          <cell r="K102" t="str">
            <v>3.8</v>
          </cell>
          <cell r="L102" t="str">
            <v>16</v>
          </cell>
          <cell r="M102" t="str">
            <v>66</v>
          </cell>
          <cell r="N102" t="str">
            <v>78.31</v>
          </cell>
          <cell r="O102" t="str">
            <v>101</v>
          </cell>
          <cell r="P102" t="str">
            <v>10</v>
          </cell>
          <cell r="Q102" t="str">
            <v>10</v>
          </cell>
          <cell r="R102" t="str">
            <v xml:space="preserve">德育测评 : 17.35分 智育测评 : 49.99分 体育测评 : 4.22分 美育测评 : 3.0分 劳育测评 : 3.75分 </v>
          </cell>
          <cell r="S102" t="str">
            <v>23林学丁颖班1</v>
          </cell>
        </row>
        <row r="103">
          <cell r="G103" t="str">
            <v>202318320124</v>
          </cell>
          <cell r="H103" t="str">
            <v>曾雅琳</v>
          </cell>
          <cell r="I103" t="str">
            <v>女</v>
          </cell>
          <cell r="J103" t="str">
            <v>中国共产主义青年团团员</v>
          </cell>
          <cell r="K103" t="str">
            <v>4.11</v>
          </cell>
          <cell r="L103" t="str">
            <v>6</v>
          </cell>
          <cell r="M103" t="str">
            <v>28</v>
          </cell>
          <cell r="N103" t="str">
            <v>78.29</v>
          </cell>
          <cell r="O103" t="str">
            <v>102</v>
          </cell>
          <cell r="P103" t="str">
            <v>8</v>
          </cell>
          <cell r="Q103" t="str">
            <v>8</v>
          </cell>
          <cell r="R103" t="str">
            <v xml:space="preserve">德育测评 : 16.55分 智育测评 : 53.21分 体育测评 : 1.98分 美育测评 : 3.1分 劳育测评 : 3.45分 </v>
          </cell>
          <cell r="S103" t="str">
            <v>23城规振兴班1</v>
          </cell>
        </row>
        <row r="104">
          <cell r="G104" t="str">
            <v>202318210125</v>
          </cell>
          <cell r="H104" t="str">
            <v>张乐东</v>
          </cell>
          <cell r="I104" t="str">
            <v>男</v>
          </cell>
          <cell r="J104" t="str">
            <v>中国共产主义青年团团员</v>
          </cell>
          <cell r="K104" t="str">
            <v>3.68</v>
          </cell>
          <cell r="L104" t="str">
            <v>15</v>
          </cell>
          <cell r="M104" t="str">
            <v>132</v>
          </cell>
          <cell r="N104" t="str">
            <v>78.26</v>
          </cell>
          <cell r="O104" t="str">
            <v>103</v>
          </cell>
          <cell r="P104" t="str">
            <v>16</v>
          </cell>
          <cell r="Q104" t="str">
            <v>10</v>
          </cell>
          <cell r="R104" t="str">
            <v xml:space="preserve">德育测评 : 19.92分 智育测评 : 47.07分 体育测评 : 4.37分 美育测评 : 3.9分 劳育测评 : 3.0分 </v>
          </cell>
          <cell r="S104" t="str">
            <v>23风景园林1</v>
          </cell>
        </row>
        <row r="105">
          <cell r="G105" t="str">
            <v>202318510119</v>
          </cell>
          <cell r="H105" t="str">
            <v>杨立欢</v>
          </cell>
          <cell r="I105" t="str">
            <v>男</v>
          </cell>
          <cell r="J105" t="str">
            <v>中国共产主义青年团团员</v>
          </cell>
          <cell r="K105" t="str">
            <v>4.18</v>
          </cell>
          <cell r="L105" t="str">
            <v>1</v>
          </cell>
          <cell r="M105" t="str">
            <v>30</v>
          </cell>
          <cell r="N105" t="str">
            <v>78.25</v>
          </cell>
          <cell r="O105" t="str">
            <v>104</v>
          </cell>
          <cell r="P105" t="str">
            <v>7</v>
          </cell>
          <cell r="Q105" t="str">
            <v>1</v>
          </cell>
          <cell r="R105" t="str">
            <v xml:space="preserve">德育测评 : 16.1分 智育测评 : 54.22分 体育测评 : 1.93分 美育测评 : 3.0分 劳育测评 : 3.0分 </v>
          </cell>
          <cell r="S105" t="str">
            <v>23旅游管理1</v>
          </cell>
        </row>
        <row r="106">
          <cell r="G106" t="str">
            <v>202318210203</v>
          </cell>
          <cell r="H106" t="str">
            <v>陈颐琳</v>
          </cell>
          <cell r="I106" t="str">
            <v>女</v>
          </cell>
          <cell r="J106" t="str">
            <v>中国共产主义青年团团员</v>
          </cell>
          <cell r="K106" t="str">
            <v>3.99</v>
          </cell>
          <cell r="L106" t="str">
            <v>10</v>
          </cell>
          <cell r="M106" t="str">
            <v>73</v>
          </cell>
          <cell r="N106" t="str">
            <v>78.23</v>
          </cell>
          <cell r="O106" t="str">
            <v>105</v>
          </cell>
          <cell r="P106" t="str">
            <v>17</v>
          </cell>
          <cell r="Q106" t="str">
            <v>7</v>
          </cell>
          <cell r="R106" t="str">
            <v xml:space="preserve">德育测评 : 16.57分 智育测评 : 52.53分 体育测评 : 2.03分 美育测评 : 3.6分 劳育测评 : 3.5分 </v>
          </cell>
          <cell r="S106" t="str">
            <v>23风景园林2</v>
          </cell>
        </row>
        <row r="107">
          <cell r="G107" t="str">
            <v>202318330130</v>
          </cell>
          <cell r="H107" t="str">
            <v>郑皓林</v>
          </cell>
          <cell r="I107" t="str">
            <v>男</v>
          </cell>
          <cell r="J107" t="str">
            <v>中国共产主义青年团团员</v>
          </cell>
          <cell r="K107" t="str">
            <v>3.78</v>
          </cell>
          <cell r="L107" t="str">
            <v>16</v>
          </cell>
          <cell r="M107" t="str">
            <v>47</v>
          </cell>
          <cell r="N107" t="str">
            <v>78.2</v>
          </cell>
          <cell r="O107" t="str">
            <v>106</v>
          </cell>
          <cell r="P107" t="str">
            <v>10</v>
          </cell>
          <cell r="Q107" t="str">
            <v>10</v>
          </cell>
          <cell r="R107" t="str">
            <v xml:space="preserve">德育测评 : 18.68分 智育测评 : 49.47分 体育测评 : 4.05分 美育测评 : 3.0分 劳育测评 : 3.0分 </v>
          </cell>
          <cell r="S107" t="str">
            <v>23中药资源1</v>
          </cell>
        </row>
        <row r="108">
          <cell r="G108" t="str">
            <v>202318710130</v>
          </cell>
          <cell r="H108" t="str">
            <v>钟晶慧</v>
          </cell>
          <cell r="I108" t="str">
            <v>女</v>
          </cell>
          <cell r="J108" t="str">
            <v>中国共产主义青年团团员</v>
          </cell>
          <cell r="K108" t="str">
            <v>3.77</v>
          </cell>
          <cell r="L108" t="str">
            <v>11</v>
          </cell>
          <cell r="M108" t="str">
            <v>121</v>
          </cell>
          <cell r="N108" t="str">
            <v>78.03</v>
          </cell>
          <cell r="O108" t="str">
            <v>107</v>
          </cell>
          <cell r="P108" t="str">
            <v>18</v>
          </cell>
          <cell r="Q108" t="str">
            <v>11</v>
          </cell>
          <cell r="R108" t="str">
            <v xml:space="preserve">德育测评 : 18.9分 智育测评 : 48.32分 体育测评 : 3.01分 美育测评 : 4.8分 劳育测评 : 3.0分 </v>
          </cell>
          <cell r="S108" t="str">
            <v>23风景园林1</v>
          </cell>
        </row>
        <row r="109">
          <cell r="G109" t="str">
            <v>202318130110</v>
          </cell>
          <cell r="H109" t="str">
            <v>李幸彤</v>
          </cell>
          <cell r="I109" t="str">
            <v>女</v>
          </cell>
          <cell r="J109" t="str">
            <v>群众</v>
          </cell>
          <cell r="K109" t="str">
            <v>3.75</v>
          </cell>
          <cell r="L109" t="str">
            <v>18</v>
          </cell>
          <cell r="M109" t="str">
            <v>70</v>
          </cell>
          <cell r="N109" t="str">
            <v>77.99</v>
          </cell>
          <cell r="O109" t="str">
            <v>108</v>
          </cell>
          <cell r="P109" t="str">
            <v>11</v>
          </cell>
          <cell r="Q109" t="str">
            <v>11</v>
          </cell>
          <cell r="R109" t="str">
            <v xml:space="preserve">德育测评 : 17.05分 智育测评 : 49.6分 体育测评 : 3.34分 美育测评 : 3.0分 劳育测评 : 5.0分 </v>
          </cell>
          <cell r="S109" t="str">
            <v>23林学丁颖班1</v>
          </cell>
        </row>
        <row r="110">
          <cell r="G110" t="str">
            <v>202318310122</v>
          </cell>
          <cell r="H110" t="str">
            <v>宁雪莹</v>
          </cell>
          <cell r="I110" t="str">
            <v>女</v>
          </cell>
          <cell r="J110" t="str">
            <v>中国共产主义青年团团员</v>
          </cell>
          <cell r="K110" t="str">
            <v>4.09</v>
          </cell>
          <cell r="L110" t="str">
            <v>4</v>
          </cell>
          <cell r="M110" t="str">
            <v>48</v>
          </cell>
          <cell r="N110" t="str">
            <v>77.98</v>
          </cell>
          <cell r="O110" t="str">
            <v>109</v>
          </cell>
          <cell r="P110" t="str">
            <v>23</v>
          </cell>
          <cell r="Q110" t="str">
            <v>11</v>
          </cell>
          <cell r="R110" t="str">
            <v xml:space="preserve">德育测评 : 16.31分 智育测评 : 53.93分 体育测评 : 1.74分 美育测评 : 3.0分 劳育测评 : 3.0分 </v>
          </cell>
          <cell r="S110" t="str">
            <v>23城乡规划1</v>
          </cell>
        </row>
        <row r="111">
          <cell r="G111" t="str">
            <v>202318320106</v>
          </cell>
          <cell r="H111" t="str">
            <v>杜思琦</v>
          </cell>
          <cell r="I111" t="str">
            <v>女</v>
          </cell>
          <cell r="J111" t="str">
            <v>中国共产主义青年团团员</v>
          </cell>
          <cell r="K111" t="str">
            <v>3.94</v>
          </cell>
          <cell r="L111" t="str">
            <v>11</v>
          </cell>
          <cell r="M111" t="str">
            <v>56</v>
          </cell>
          <cell r="N111" t="str">
            <v>77.97</v>
          </cell>
          <cell r="O111" t="str">
            <v>110</v>
          </cell>
          <cell r="P111" t="str">
            <v>9</v>
          </cell>
          <cell r="Q111" t="str">
            <v>9</v>
          </cell>
          <cell r="R111" t="str">
            <v xml:space="preserve">德育测评 : 17.75分 智育测评 : 50.05分 体育测评 : 2.07分 美育测评 : 3.1分 劳育测评 : 5.0分 </v>
          </cell>
          <cell r="S111" t="str">
            <v>23城规振兴班1</v>
          </cell>
        </row>
        <row r="112">
          <cell r="G112" t="str">
            <v>202318310103</v>
          </cell>
          <cell r="H112" t="str">
            <v>何明慧</v>
          </cell>
          <cell r="I112" t="str">
            <v>女</v>
          </cell>
          <cell r="J112" t="str">
            <v>群众</v>
          </cell>
          <cell r="K112" t="str">
            <v>3.96</v>
          </cell>
          <cell r="L112" t="str">
            <v>9</v>
          </cell>
          <cell r="M112" t="str">
            <v>94</v>
          </cell>
          <cell r="N112" t="str">
            <v>77.91</v>
          </cell>
          <cell r="O112" t="str">
            <v>111</v>
          </cell>
          <cell r="P112" t="str">
            <v>24</v>
          </cell>
          <cell r="Q112" t="str">
            <v>12</v>
          </cell>
          <cell r="R112" t="str">
            <v xml:space="preserve">德育测评 : 17.06分 智育测评 : 52.25分 体育测评 : 2.1分 美育测评 : 3.0分 劳育测评 : 3.5分 </v>
          </cell>
          <cell r="S112" t="str">
            <v>23城乡规划1</v>
          </cell>
        </row>
        <row r="113">
          <cell r="G113" t="str">
            <v>202318710124</v>
          </cell>
          <cell r="H113" t="str">
            <v>许颖</v>
          </cell>
          <cell r="I113" t="str">
            <v>女</v>
          </cell>
          <cell r="J113" t="str">
            <v>中国共产主义青年团团员</v>
          </cell>
          <cell r="K113" t="str">
            <v>4.09</v>
          </cell>
          <cell r="L113" t="str">
            <v>4</v>
          </cell>
          <cell r="M113" t="str">
            <v>100</v>
          </cell>
          <cell r="N113" t="str">
            <v>77.84</v>
          </cell>
          <cell r="O113" t="str">
            <v>112</v>
          </cell>
          <cell r="P113" t="str">
            <v>15</v>
          </cell>
          <cell r="Q113" t="str">
            <v>4</v>
          </cell>
          <cell r="R113" t="str">
            <v xml:space="preserve">德育测评 : 17.45分 智育测评 : 52.05分 体育测评 : 2.09分 美育测评 : 3.0分 劳育测评 : 3.25分 </v>
          </cell>
          <cell r="S113" t="str">
            <v>23园林1</v>
          </cell>
        </row>
        <row r="114">
          <cell r="G114" t="str">
            <v>202318410112</v>
          </cell>
          <cell r="H114" t="str">
            <v>沈政萧</v>
          </cell>
          <cell r="I114" t="str">
            <v>女</v>
          </cell>
          <cell r="J114" t="str">
            <v>中国共产主义青年团团员</v>
          </cell>
          <cell r="K114" t="str">
            <v>3.98</v>
          </cell>
          <cell r="L114" t="str">
            <v>3</v>
          </cell>
          <cell r="M114" t="str">
            <v>30</v>
          </cell>
          <cell r="N114" t="str">
            <v>77.83</v>
          </cell>
          <cell r="O114" t="str">
            <v>113</v>
          </cell>
          <cell r="P114" t="str">
            <v>2</v>
          </cell>
          <cell r="Q114" t="str">
            <v>2</v>
          </cell>
          <cell r="R114" t="str">
            <v xml:space="preserve">德育测评 : 17.3分 智育测评 : 52.62分 体育测评 : 1.91分 美育测评 : 3.0分 劳育测评 : 3.0分 </v>
          </cell>
          <cell r="S114" t="str">
            <v>23草业科学1</v>
          </cell>
        </row>
        <row r="115">
          <cell r="G115" t="str">
            <v>202318210220</v>
          </cell>
          <cell r="H115" t="str">
            <v>肖宝怡</v>
          </cell>
          <cell r="I115" t="str">
            <v>女</v>
          </cell>
          <cell r="J115" t="str">
            <v>中国共产主义青年团团员</v>
          </cell>
          <cell r="K115" t="str">
            <v>4.18</v>
          </cell>
          <cell r="L115" t="str">
            <v>2</v>
          </cell>
          <cell r="M115" t="str">
            <v>29</v>
          </cell>
          <cell r="N115" t="str">
            <v>77.76</v>
          </cell>
          <cell r="O115" t="str">
            <v>114</v>
          </cell>
          <cell r="P115" t="str">
            <v>19</v>
          </cell>
          <cell r="Q115" t="str">
            <v>8</v>
          </cell>
          <cell r="R115" t="str">
            <v xml:space="preserve">德育测评 : 15.23分 智育测评 : 54.47分 体育测评 : 2.06分 美育测评 : 3.0分 劳育测评 : 3.0分 </v>
          </cell>
          <cell r="S115" t="str">
            <v>23风景园林2</v>
          </cell>
        </row>
        <row r="116">
          <cell r="G116" t="str">
            <v>202318330104</v>
          </cell>
          <cell r="H116" t="str">
            <v>冯彩云</v>
          </cell>
          <cell r="I116" t="str">
            <v>女</v>
          </cell>
          <cell r="J116" t="str">
            <v>中国共产主义青年团团员</v>
          </cell>
          <cell r="K116" t="str">
            <v>4.1</v>
          </cell>
          <cell r="L116" t="str">
            <v>6</v>
          </cell>
          <cell r="M116" t="str">
            <v>21</v>
          </cell>
          <cell r="N116" t="str">
            <v>77.73</v>
          </cell>
          <cell r="O116" t="str">
            <v>115</v>
          </cell>
          <cell r="P116" t="str">
            <v>11</v>
          </cell>
          <cell r="Q116" t="str">
            <v>11</v>
          </cell>
          <cell r="R116" t="str">
            <v xml:space="preserve">德育测评 : 16.07分 智育测评 : 53.48分 体育测评 : 2.18分 美育测评 : 3.0分 劳育测评 : 3.0分 </v>
          </cell>
          <cell r="S116" t="str">
            <v>23中药资源1</v>
          </cell>
        </row>
        <row r="117">
          <cell r="G117" t="str">
            <v>202318220126</v>
          </cell>
          <cell r="H117" t="str">
            <v>查倚云</v>
          </cell>
          <cell r="I117" t="str">
            <v>男</v>
          </cell>
          <cell r="J117" t="str">
            <v>中国共产主义青年团团员</v>
          </cell>
          <cell r="K117" t="str">
            <v>3.78</v>
          </cell>
          <cell r="L117" t="str">
            <v>5</v>
          </cell>
          <cell r="M117" t="str">
            <v>72</v>
          </cell>
          <cell r="N117" t="str">
            <v>77.73</v>
          </cell>
          <cell r="O117" t="str">
            <v>115</v>
          </cell>
          <cell r="P117" t="str">
            <v>7</v>
          </cell>
          <cell r="Q117" t="str">
            <v>5</v>
          </cell>
          <cell r="R117" t="str">
            <v xml:space="preserve">德育测评 : 15.16分 智育测评 : 52.98分 体育测评 : 1.59分 美育测评 : 5.0分 劳育测评 : 3.0分 </v>
          </cell>
          <cell r="S117" t="str">
            <v>23风景园林国际班1</v>
          </cell>
        </row>
        <row r="118">
          <cell r="G118" t="str">
            <v>202318710106</v>
          </cell>
          <cell r="H118" t="str">
            <v>何颖莹</v>
          </cell>
          <cell r="I118" t="str">
            <v>女</v>
          </cell>
          <cell r="J118" t="str">
            <v>中国共产主义青年团团员</v>
          </cell>
          <cell r="K118" t="str">
            <v>3.84</v>
          </cell>
          <cell r="L118" t="str">
            <v>11</v>
          </cell>
          <cell r="M118" t="str">
            <v>204</v>
          </cell>
          <cell r="N118" t="str">
            <v>77.72</v>
          </cell>
          <cell r="O118" t="str">
            <v>117</v>
          </cell>
          <cell r="P118" t="str">
            <v>16</v>
          </cell>
          <cell r="Q118" t="str">
            <v>5</v>
          </cell>
          <cell r="R118" t="str">
            <v xml:space="preserve">德育测评 : 18.65分 智育测评 : 49.06分 体育测评 : 1.91分 美育测评 : 3.1分 劳育测评 : 5.0分 </v>
          </cell>
          <cell r="S118" t="str">
            <v>23园林1</v>
          </cell>
        </row>
        <row r="119">
          <cell r="G119" t="str">
            <v>202318220201</v>
          </cell>
          <cell r="H119" t="str">
            <v>陈菡悦</v>
          </cell>
          <cell r="I119" t="str">
            <v>女</v>
          </cell>
          <cell r="J119" t="str">
            <v>中国共产主义青年团团员</v>
          </cell>
          <cell r="K119" t="str">
            <v>3.65</v>
          </cell>
          <cell r="L119" t="str">
            <v>7</v>
          </cell>
          <cell r="M119" t="str">
            <v>97</v>
          </cell>
          <cell r="N119" t="str">
            <v>77.69</v>
          </cell>
          <cell r="O119" t="str">
            <v>118</v>
          </cell>
          <cell r="P119" t="str">
            <v>8</v>
          </cell>
          <cell r="Q119" t="str">
            <v>3</v>
          </cell>
          <cell r="R119" t="str">
            <v xml:space="preserve">德育测评 : 16.1分 智育测评 : 51.19分 体育测评 : 4.4分 美育测评 : 3.0分 劳育测评 : 3.0分 </v>
          </cell>
          <cell r="S119" t="str">
            <v>23风景园林国际班2</v>
          </cell>
        </row>
        <row r="120">
          <cell r="G120" t="str">
            <v>202318310215</v>
          </cell>
          <cell r="H120" t="str">
            <v>庞颖淇</v>
          </cell>
          <cell r="I120" t="str">
            <v>女</v>
          </cell>
          <cell r="J120" t="str">
            <v>群众</v>
          </cell>
          <cell r="K120" t="str">
            <v>4</v>
          </cell>
          <cell r="L120" t="str">
            <v>6</v>
          </cell>
          <cell r="M120" t="str">
            <v>80</v>
          </cell>
          <cell r="N120" t="str">
            <v>77.67</v>
          </cell>
          <cell r="O120" t="str">
            <v>119</v>
          </cell>
          <cell r="P120" t="str">
            <v>25</v>
          </cell>
          <cell r="Q120" t="str">
            <v>13</v>
          </cell>
          <cell r="R120" t="str">
            <v xml:space="preserve">德育测评 : 16.54分 智育测评 : 52.76分 体育测评 : 2.02分 美育测评 : 3.0分 劳育测评 : 3.35分 </v>
          </cell>
          <cell r="S120" t="str">
            <v>23城乡规划2</v>
          </cell>
        </row>
        <row r="121">
          <cell r="G121" t="str">
            <v>202318610110</v>
          </cell>
          <cell r="H121" t="str">
            <v>贾馨贻</v>
          </cell>
          <cell r="I121" t="str">
            <v>女</v>
          </cell>
          <cell r="J121" t="str">
            <v>中国共产主义青年团团员</v>
          </cell>
          <cell r="K121" t="str">
            <v>3.69</v>
          </cell>
          <cell r="L121" t="str">
            <v>6</v>
          </cell>
          <cell r="M121" t="str">
            <v>50</v>
          </cell>
          <cell r="N121" t="str">
            <v>77.59</v>
          </cell>
          <cell r="O121" t="str">
            <v>120</v>
          </cell>
          <cell r="P121" t="str">
            <v>6</v>
          </cell>
          <cell r="Q121" t="str">
            <v>6</v>
          </cell>
          <cell r="R121" t="str">
            <v xml:space="preserve">德育测评 : 17.47分 智育测评 : 51.64分 体育测评 : 1.88分 美育测评 : 3.0分 劳育测评 : 3.6分 </v>
          </cell>
          <cell r="S121" t="str">
            <v>23森林保护1</v>
          </cell>
        </row>
        <row r="122">
          <cell r="G122" t="str">
            <v>202318310202</v>
          </cell>
          <cell r="H122" t="str">
            <v>杜芙甄</v>
          </cell>
          <cell r="I122" t="str">
            <v>女</v>
          </cell>
          <cell r="J122" t="str">
            <v>中国共产主义青年团团员</v>
          </cell>
          <cell r="K122" t="str">
            <v>3.74</v>
          </cell>
          <cell r="L122" t="str">
            <v>21</v>
          </cell>
          <cell r="M122" t="str">
            <v>140</v>
          </cell>
          <cell r="N122" t="str">
            <v>77.58</v>
          </cell>
          <cell r="O122" t="str">
            <v>121</v>
          </cell>
          <cell r="P122" t="str">
            <v>26</v>
          </cell>
          <cell r="Q122" t="str">
            <v>14</v>
          </cell>
          <cell r="R122" t="str">
            <v xml:space="preserve">德育测评 : 16.79分 智育测评 : 48.4分 体育测评 : 3.37分 美育测评 : 4.22分 劳育测评 : 4.8分 </v>
          </cell>
          <cell r="S122" t="str">
            <v>23城乡规划2</v>
          </cell>
        </row>
        <row r="123">
          <cell r="G123" t="str">
            <v>202318320111</v>
          </cell>
          <cell r="H123" t="str">
            <v>黄裕翔</v>
          </cell>
          <cell r="I123" t="str">
            <v>男</v>
          </cell>
          <cell r="J123" t="str">
            <v>中国共产主义青年团团员</v>
          </cell>
          <cell r="K123" t="str">
            <v>3.93</v>
          </cell>
          <cell r="L123" t="str">
            <v>12</v>
          </cell>
          <cell r="M123" t="str">
            <v>58</v>
          </cell>
          <cell r="N123" t="str">
            <v>77.46</v>
          </cell>
          <cell r="O123" t="str">
            <v>122</v>
          </cell>
          <cell r="P123" t="str">
            <v>10</v>
          </cell>
          <cell r="Q123" t="str">
            <v>10</v>
          </cell>
          <cell r="R123" t="str">
            <v xml:space="preserve">德育测评 : 16.95分 智育测评 : 51.92分 体育测评 : 2.14分 美育测评 : 3.0分 劳育测评 : 3.45分 </v>
          </cell>
          <cell r="S123" t="str">
            <v>23城规振兴班1</v>
          </cell>
        </row>
        <row r="124">
          <cell r="G124" t="str">
            <v>202318330124</v>
          </cell>
          <cell r="H124" t="str">
            <v>王烁</v>
          </cell>
          <cell r="I124" t="str">
            <v>女</v>
          </cell>
          <cell r="J124" t="str">
            <v>中国共产主义青年团团员</v>
          </cell>
          <cell r="K124" t="str">
            <v>3.98</v>
          </cell>
          <cell r="L124" t="str">
            <v>9</v>
          </cell>
          <cell r="M124" t="str">
            <v>27</v>
          </cell>
          <cell r="N124" t="str">
            <v>77.27</v>
          </cell>
          <cell r="O124" t="str">
            <v>123</v>
          </cell>
          <cell r="P124" t="str">
            <v>12</v>
          </cell>
          <cell r="Q124" t="str">
            <v>12</v>
          </cell>
          <cell r="R124" t="str">
            <v xml:space="preserve">德育测评 : 17.03分 智育测评 : 50.98分 体育测评 : 1.96分 美育测评 : 3.0分 劳育测评 : 4.3分 </v>
          </cell>
          <cell r="S124" t="str">
            <v>23中药资源1</v>
          </cell>
        </row>
        <row r="125">
          <cell r="G125" t="str">
            <v>202318340116</v>
          </cell>
          <cell r="H125" t="str">
            <v>沈秋辰</v>
          </cell>
          <cell r="I125" t="str">
            <v>男</v>
          </cell>
          <cell r="J125" t="str">
            <v>中国共产主义青年团团员</v>
          </cell>
          <cell r="K125" t="str">
            <v>3.97</v>
          </cell>
          <cell r="L125" t="str">
            <v>2</v>
          </cell>
          <cell r="M125" t="str">
            <v>19</v>
          </cell>
          <cell r="N125" t="str">
            <v>77.27</v>
          </cell>
          <cell r="O125" t="str">
            <v>123</v>
          </cell>
          <cell r="P125" t="str">
            <v>4</v>
          </cell>
          <cell r="Q125" t="str">
            <v>4</v>
          </cell>
          <cell r="R125" t="str">
            <v xml:space="preserve">德育测评 : 14.9分 智育测评 : 53.71分 体育测评 : 2.06分 美育测评 : 3.0分 劳育测评 : 3.6分 </v>
          </cell>
          <cell r="S125" t="str">
            <v>23野生动物1</v>
          </cell>
        </row>
        <row r="126">
          <cell r="G126" t="str">
            <v>202318330122</v>
          </cell>
          <cell r="H126" t="str">
            <v>沈冰玉</v>
          </cell>
          <cell r="I126" t="str">
            <v>女</v>
          </cell>
          <cell r="J126" t="str">
            <v>中国共产主义青年团团员</v>
          </cell>
          <cell r="K126" t="str">
            <v>4.05</v>
          </cell>
          <cell r="L126" t="str">
            <v>8</v>
          </cell>
          <cell r="M126" t="str">
            <v>23</v>
          </cell>
          <cell r="N126" t="str">
            <v>77.21</v>
          </cell>
          <cell r="O126" t="str">
            <v>125</v>
          </cell>
          <cell r="P126" t="str">
            <v>13</v>
          </cell>
          <cell r="Q126" t="str">
            <v>13</v>
          </cell>
          <cell r="R126" t="str">
            <v xml:space="preserve">德育测评 : 16.4分 智育测评 : 51.86分 体育测评 : 1.95分 美育测评 : 3.0分 劳育测评 : 4.0分 </v>
          </cell>
          <cell r="S126" t="str">
            <v>23中药资源1</v>
          </cell>
        </row>
        <row r="127">
          <cell r="G127" t="str">
            <v>202318710120</v>
          </cell>
          <cell r="H127" t="str">
            <v>吴佳琪</v>
          </cell>
          <cell r="I127" t="str">
            <v>女</v>
          </cell>
          <cell r="J127" t="str">
            <v>群众</v>
          </cell>
          <cell r="K127" t="str">
            <v>4.04</v>
          </cell>
          <cell r="L127" t="str">
            <v>5</v>
          </cell>
          <cell r="M127" t="str">
            <v>122</v>
          </cell>
          <cell r="N127" t="str">
            <v>77.19</v>
          </cell>
          <cell r="O127" t="str">
            <v>126</v>
          </cell>
          <cell r="P127" t="str">
            <v>17</v>
          </cell>
          <cell r="Q127" t="str">
            <v>6</v>
          </cell>
          <cell r="R127" t="str">
            <v xml:space="preserve">德育测评 : 15.35分 智育测评 : 50.93分 体育测评 : 2.96分 美育测评 : 3.0分 劳育测评 : 4.95分 </v>
          </cell>
          <cell r="S127" t="str">
            <v>23园林1</v>
          </cell>
        </row>
        <row r="128">
          <cell r="G128" t="str">
            <v>202318510118</v>
          </cell>
          <cell r="H128" t="str">
            <v>谢心悦</v>
          </cell>
          <cell r="I128" t="str">
            <v>女</v>
          </cell>
          <cell r="J128" t="str">
            <v>群众</v>
          </cell>
          <cell r="K128" t="str">
            <v>3.98</v>
          </cell>
          <cell r="L128" t="str">
            <v>3</v>
          </cell>
          <cell r="M128" t="str">
            <v>58</v>
          </cell>
          <cell r="N128" t="str">
            <v>77.13</v>
          </cell>
          <cell r="O128" t="str">
            <v>127</v>
          </cell>
          <cell r="P128" t="str">
            <v>8</v>
          </cell>
          <cell r="Q128" t="str">
            <v>2</v>
          </cell>
          <cell r="R128" t="str">
            <v xml:space="preserve">德育测评 : 15.8分 智育测评 : 53.13分 体育测评 : 1.85分 美育测评 : 3.0分 劳育测评 : 3.35分 </v>
          </cell>
          <cell r="S128" t="str">
            <v>23旅游管理1</v>
          </cell>
        </row>
        <row r="129">
          <cell r="G129" t="str">
            <v>202318210215</v>
          </cell>
          <cell r="H129" t="str">
            <v>毛佳昊</v>
          </cell>
          <cell r="I129" t="str">
            <v>男</v>
          </cell>
          <cell r="J129" t="str">
            <v>群众</v>
          </cell>
          <cell r="K129" t="str">
            <v>3.54</v>
          </cell>
          <cell r="L129" t="str">
            <v>22</v>
          </cell>
          <cell r="M129" t="str">
            <v>147</v>
          </cell>
          <cell r="N129" t="str">
            <v>77.06</v>
          </cell>
          <cell r="O129" t="str">
            <v>128</v>
          </cell>
          <cell r="P129" t="str">
            <v>20</v>
          </cell>
          <cell r="Q129" t="str">
            <v>9</v>
          </cell>
          <cell r="R129" t="str">
            <v xml:space="preserve">德育测评 : 20.0分 智育测评 : 46.13分 体育测评 : 2.08分 美育测评 : 4.6分 劳育测评 : 4.25分 </v>
          </cell>
          <cell r="S129" t="str">
            <v>23风景园林2</v>
          </cell>
        </row>
        <row r="130">
          <cell r="G130" t="str">
            <v>202318710229</v>
          </cell>
          <cell r="H130" t="str">
            <v>张茵禧</v>
          </cell>
          <cell r="I130" t="str">
            <v>女</v>
          </cell>
          <cell r="J130" t="str">
            <v>中国共产主义青年团团员</v>
          </cell>
          <cell r="K130" t="str">
            <v>3.77</v>
          </cell>
          <cell r="L130" t="str">
            <v>9</v>
          </cell>
          <cell r="M130" t="str">
            <v>225</v>
          </cell>
          <cell r="N130" t="str">
            <v>77.01</v>
          </cell>
          <cell r="O130" t="str">
            <v>129</v>
          </cell>
          <cell r="P130" t="str">
            <v>18</v>
          </cell>
          <cell r="Q130" t="str">
            <v>4</v>
          </cell>
          <cell r="R130" t="str">
            <v xml:space="preserve">德育测评 : 18.0分 智育测评 : 48.6分 体育测评 : 2.69分 美育测评 : 4.42分 劳育测评 : 3.3分 </v>
          </cell>
          <cell r="S130" t="str">
            <v>23园林2</v>
          </cell>
        </row>
        <row r="131">
          <cell r="G131" t="str">
            <v>202318210229</v>
          </cell>
          <cell r="H131" t="str">
            <v>钟逸嘉</v>
          </cell>
          <cell r="I131" t="str">
            <v>女</v>
          </cell>
          <cell r="J131" t="str">
            <v>中国共产主义青年团团员</v>
          </cell>
          <cell r="K131" t="str">
            <v>3.86</v>
          </cell>
          <cell r="L131" t="str">
            <v>15</v>
          </cell>
          <cell r="M131" t="str">
            <v>102</v>
          </cell>
          <cell r="N131" t="str">
            <v>76.81</v>
          </cell>
          <cell r="O131" t="str">
            <v>130</v>
          </cell>
          <cell r="P131" t="str">
            <v>21</v>
          </cell>
          <cell r="Q131" t="str">
            <v>10</v>
          </cell>
          <cell r="R131" t="str">
            <v xml:space="preserve">德育测评 : 17.58分 智育测评 : 50.37分 体育测评 : 2.18分 美育测评 : 3.0分 劳育测评 : 3.68分 </v>
          </cell>
          <cell r="S131" t="str">
            <v>23风景园林2</v>
          </cell>
        </row>
        <row r="132">
          <cell r="G132" t="str">
            <v>202318210226</v>
          </cell>
          <cell r="H132" t="str">
            <v>张海琳</v>
          </cell>
          <cell r="I132" t="str">
            <v>女</v>
          </cell>
          <cell r="J132" t="str">
            <v>中国共产主义青年团团员</v>
          </cell>
          <cell r="K132" t="str">
            <v>4.02</v>
          </cell>
          <cell r="L132" t="str">
            <v>8</v>
          </cell>
          <cell r="M132" t="str">
            <v>63</v>
          </cell>
          <cell r="N132" t="str">
            <v>76.78</v>
          </cell>
          <cell r="O132" t="str">
            <v>131</v>
          </cell>
          <cell r="P132" t="str">
            <v>22</v>
          </cell>
          <cell r="Q132" t="str">
            <v>11</v>
          </cell>
          <cell r="R132" t="str">
            <v xml:space="preserve">德育测评 : 15.23分 智育测评 : 53.42分 体育测评 : 1.88分 美育测评 : 3.0分 劳育测评 : 3.25分 </v>
          </cell>
          <cell r="S132" t="str">
            <v>23风景园林2</v>
          </cell>
        </row>
        <row r="133">
          <cell r="G133" t="str">
            <v>202318710408</v>
          </cell>
          <cell r="H133" t="str">
            <v>黄丽莎</v>
          </cell>
          <cell r="I133" t="str">
            <v>女</v>
          </cell>
          <cell r="J133" t="str">
            <v>中国共产主义青年团团员</v>
          </cell>
          <cell r="K133" t="str">
            <v>3.94</v>
          </cell>
          <cell r="L133" t="str">
            <v>10</v>
          </cell>
          <cell r="M133" t="str">
            <v>154</v>
          </cell>
          <cell r="N133" t="str">
            <v>76.71</v>
          </cell>
          <cell r="O133" t="str">
            <v>132</v>
          </cell>
          <cell r="P133" t="str">
            <v>19</v>
          </cell>
          <cell r="Q133" t="str">
            <v>6</v>
          </cell>
          <cell r="R133" t="str">
            <v xml:space="preserve">德育测评 : 16.35分 智育测评 : 49.7分 体育测评 : 2.96分 美育测评 : 3.0分 劳育测评 : 4.7分 </v>
          </cell>
          <cell r="S133" t="str">
            <v>23园林4</v>
          </cell>
        </row>
        <row r="134">
          <cell r="G134" t="str">
            <v>202318320120</v>
          </cell>
          <cell r="H134" t="str">
            <v>徐子阳</v>
          </cell>
          <cell r="I134" t="str">
            <v>男</v>
          </cell>
          <cell r="J134" t="str">
            <v>中国共产主义青年团团员</v>
          </cell>
          <cell r="K134" t="str">
            <v>3.63</v>
          </cell>
          <cell r="L134" t="str">
            <v>23</v>
          </cell>
          <cell r="M134" t="str">
            <v>81</v>
          </cell>
          <cell r="N134" t="str">
            <v>76.66</v>
          </cell>
          <cell r="O134" t="str">
            <v>133</v>
          </cell>
          <cell r="P134" t="str">
            <v>11</v>
          </cell>
          <cell r="Q134" t="str">
            <v>11</v>
          </cell>
          <cell r="R134" t="str">
            <v xml:space="preserve">德育测评 : 19.0分 智育测评 : 48.21分 体育测评 : 2.1分 美育测评 : 3.0分 劳育测评 : 4.35分 </v>
          </cell>
          <cell r="S134" t="str">
            <v>23城规振兴班1</v>
          </cell>
        </row>
        <row r="135">
          <cell r="G135" t="str">
            <v>202318210228</v>
          </cell>
          <cell r="H135" t="str">
            <v>赵安琪</v>
          </cell>
          <cell r="I135" t="str">
            <v>女</v>
          </cell>
          <cell r="J135" t="str">
            <v>中国共产主义青年团团员</v>
          </cell>
          <cell r="K135" t="str">
            <v>3.82</v>
          </cell>
          <cell r="L135" t="str">
            <v>16</v>
          </cell>
          <cell r="M135" t="str">
            <v>116</v>
          </cell>
          <cell r="N135" t="str">
            <v>76.62</v>
          </cell>
          <cell r="O135" t="str">
            <v>134</v>
          </cell>
          <cell r="P135" t="str">
            <v>23</v>
          </cell>
          <cell r="Q135" t="str">
            <v>12</v>
          </cell>
          <cell r="R135" t="str">
            <v xml:space="preserve">德育测评 : 16.48分 智育测评 : 50.36分 体育测评 : 3.08分 美育测评 : 3.0分 劳育测评 : 3.7分 </v>
          </cell>
          <cell r="S135" t="str">
            <v>23风景园林2</v>
          </cell>
        </row>
        <row r="136">
          <cell r="G136" t="str">
            <v>202318510112</v>
          </cell>
          <cell r="H136" t="str">
            <v>林家沂</v>
          </cell>
          <cell r="I136" t="str">
            <v>女</v>
          </cell>
          <cell r="J136" t="str">
            <v>中国共产主义青年团团员</v>
          </cell>
          <cell r="K136" t="str">
            <v>4.03</v>
          </cell>
          <cell r="L136" t="str">
            <v>2</v>
          </cell>
          <cell r="M136" t="str">
            <v>52</v>
          </cell>
          <cell r="N136" t="str">
            <v>76.58</v>
          </cell>
          <cell r="O136" t="str">
            <v>135</v>
          </cell>
          <cell r="P136" t="str">
            <v>9</v>
          </cell>
          <cell r="Q136" t="str">
            <v>3</v>
          </cell>
          <cell r="R136" t="str">
            <v xml:space="preserve">德育测评 : 16.5分 智育测评 : 52.28分 体育测评 : 1.8分 美育测评 : 3.0分 劳育测评 : 3.0分 </v>
          </cell>
          <cell r="S136" t="str">
            <v>23旅游管理1</v>
          </cell>
        </row>
        <row r="137">
          <cell r="G137" t="str">
            <v>202318340108</v>
          </cell>
          <cell r="H137" t="str">
            <v>梁源熙</v>
          </cell>
          <cell r="I137" t="str">
            <v>女</v>
          </cell>
          <cell r="J137" t="str">
            <v>中国共产主义青年团团员</v>
          </cell>
          <cell r="K137" t="str">
            <v>3.95</v>
          </cell>
          <cell r="L137" t="str">
            <v>5</v>
          </cell>
          <cell r="M137" t="str">
            <v>23</v>
          </cell>
          <cell r="N137" t="str">
            <v>76.53</v>
          </cell>
          <cell r="O137" t="str">
            <v>136</v>
          </cell>
          <cell r="P137" t="str">
            <v>5</v>
          </cell>
          <cell r="Q137" t="str">
            <v>5</v>
          </cell>
          <cell r="R137" t="str">
            <v xml:space="preserve">德育测评 : 16.9分 智育测评 : 51.0分 体育测评 : 2.13分 美育测评 : 3.0分 劳育测评 : 3.5分 </v>
          </cell>
          <cell r="S137" t="str">
            <v>23野生动物1</v>
          </cell>
        </row>
        <row r="138">
          <cell r="G138" t="str">
            <v>202318210225</v>
          </cell>
          <cell r="H138" t="str">
            <v>袁江越</v>
          </cell>
          <cell r="I138" t="str">
            <v>女</v>
          </cell>
          <cell r="J138" t="str">
            <v>中国共产主义青年团团员</v>
          </cell>
          <cell r="K138" t="str">
            <v>4.09</v>
          </cell>
          <cell r="L138" t="str">
            <v>5</v>
          </cell>
          <cell r="M138" t="str">
            <v>43</v>
          </cell>
          <cell r="N138" t="str">
            <v>76.51</v>
          </cell>
          <cell r="O138" t="str">
            <v>137</v>
          </cell>
          <cell r="P138" t="str">
            <v>24</v>
          </cell>
          <cell r="Q138" t="str">
            <v>13</v>
          </cell>
          <cell r="R138" t="str">
            <v xml:space="preserve">德育测评 : 15.22分 智育测评 : 53.31分 体育测评 : 1.98分 美育测评 : 3.0分 劳育测评 : 3.0分 </v>
          </cell>
          <cell r="S138" t="str">
            <v>23风景园林2</v>
          </cell>
        </row>
        <row r="139">
          <cell r="G139" t="str">
            <v>202318410129</v>
          </cell>
          <cell r="H139" t="str">
            <v>周冬伟</v>
          </cell>
          <cell r="I139" t="str">
            <v>男</v>
          </cell>
          <cell r="J139" t="str">
            <v>中国共产主义青年团团员</v>
          </cell>
          <cell r="K139" t="str">
            <v>4.07</v>
          </cell>
          <cell r="L139" t="str">
            <v>2</v>
          </cell>
          <cell r="M139" t="str">
            <v>26</v>
          </cell>
          <cell r="N139" t="str">
            <v>76.51</v>
          </cell>
          <cell r="O139" t="str">
            <v>137</v>
          </cell>
          <cell r="P139" t="str">
            <v>3</v>
          </cell>
          <cell r="Q139" t="str">
            <v>3</v>
          </cell>
          <cell r="R139" t="str">
            <v xml:space="preserve">德育测评 : 15.1分 智育测评 : 53.81分 体育测评 : 1.6分 美育测评 : 3.0分 劳育测评 : 3.0分 </v>
          </cell>
          <cell r="S139" t="str">
            <v>23草业科学1</v>
          </cell>
        </row>
        <row r="140">
          <cell r="G140" t="str">
            <v>202318210230</v>
          </cell>
          <cell r="H140" t="str">
            <v>周安安</v>
          </cell>
          <cell r="I140" t="str">
            <v>女</v>
          </cell>
          <cell r="J140" t="str">
            <v>群众</v>
          </cell>
          <cell r="K140" t="str">
            <v>3.92</v>
          </cell>
          <cell r="L140" t="str">
            <v>11</v>
          </cell>
          <cell r="M140" t="str">
            <v>87</v>
          </cell>
          <cell r="N140" t="str">
            <v>76.46</v>
          </cell>
          <cell r="O140" t="str">
            <v>139</v>
          </cell>
          <cell r="P140" t="str">
            <v>25</v>
          </cell>
          <cell r="Q140" t="str">
            <v>14</v>
          </cell>
          <cell r="R140" t="str">
            <v xml:space="preserve">德育测评 : 17.48分 智育测评 : 51.14分 体育测评 : 1.84分 美育测评 : 3.0分 劳育测评 : 3.0分 </v>
          </cell>
          <cell r="S140" t="str">
            <v>23风景园林2</v>
          </cell>
        </row>
        <row r="141">
          <cell r="G141" t="str">
            <v>202318310110</v>
          </cell>
          <cell r="H141" t="str">
            <v>李欣媛</v>
          </cell>
          <cell r="I141" t="str">
            <v>女</v>
          </cell>
          <cell r="J141" t="str">
            <v>中国共产主义青年团团员</v>
          </cell>
          <cell r="K141" t="str">
            <v>3.93</v>
          </cell>
          <cell r="L141" t="str">
            <v>10</v>
          </cell>
          <cell r="M141" t="str">
            <v>103</v>
          </cell>
          <cell r="N141" t="str">
            <v>76.39</v>
          </cell>
          <cell r="O141" t="str">
            <v>140</v>
          </cell>
          <cell r="P141" t="str">
            <v>27</v>
          </cell>
          <cell r="Q141" t="str">
            <v>13</v>
          </cell>
          <cell r="R141" t="str">
            <v xml:space="preserve">德育测评 : 16.31分 智育测评 : 51.96分 体育测评 : 2.12分 美育测评 : 3.0分 劳育测评 : 3.0分 </v>
          </cell>
          <cell r="S141" t="str">
            <v>23城乡规划1</v>
          </cell>
        </row>
        <row r="142">
          <cell r="G142" t="str">
            <v>202318330127</v>
          </cell>
          <cell r="H142" t="str">
            <v>叶家栋</v>
          </cell>
          <cell r="I142" t="str">
            <v>男</v>
          </cell>
          <cell r="J142" t="str">
            <v>中国共产主义青年团团员</v>
          </cell>
          <cell r="K142" t="str">
            <v>3.85</v>
          </cell>
          <cell r="L142" t="str">
            <v>12</v>
          </cell>
          <cell r="M142" t="str">
            <v>39</v>
          </cell>
          <cell r="N142" t="str">
            <v>76.37</v>
          </cell>
          <cell r="O142" t="str">
            <v>141</v>
          </cell>
          <cell r="P142" t="str">
            <v>14</v>
          </cell>
          <cell r="Q142" t="str">
            <v>14</v>
          </cell>
          <cell r="R142" t="str">
            <v xml:space="preserve">德育测评 : 17.32分 智育测评 : 49.34分 体育测评 : 3.71分 美育测评 : 3.0分 劳育测评 : 3.0分 </v>
          </cell>
          <cell r="S142" t="str">
            <v>23中药资源1</v>
          </cell>
        </row>
        <row r="143">
          <cell r="G143" t="str">
            <v>202318130209</v>
          </cell>
          <cell r="H143" t="str">
            <v>刘璐瑶</v>
          </cell>
          <cell r="I143" t="str">
            <v>女</v>
          </cell>
          <cell r="J143" t="str">
            <v>群众</v>
          </cell>
          <cell r="K143" t="str">
            <v>3.79</v>
          </cell>
          <cell r="L143" t="str">
            <v>17</v>
          </cell>
          <cell r="M143" t="str">
            <v>69</v>
          </cell>
          <cell r="N143" t="str">
            <v>76.32</v>
          </cell>
          <cell r="O143" t="str">
            <v>142</v>
          </cell>
          <cell r="P143" t="str">
            <v>12</v>
          </cell>
          <cell r="Q143" t="str">
            <v>12</v>
          </cell>
          <cell r="R143" t="str">
            <v xml:space="preserve">德育测评 : 17.0分 智育测评 : 48.36分 体育测评 : 2.96分 美育测评 : 3.0分 劳育测评 : 5.0分 </v>
          </cell>
          <cell r="S143" t="str">
            <v>23林学丁颖班1</v>
          </cell>
        </row>
        <row r="144">
          <cell r="G144" t="str">
            <v>202318330116</v>
          </cell>
          <cell r="H144" t="str">
            <v>卢晓沛</v>
          </cell>
          <cell r="I144" t="str">
            <v>女</v>
          </cell>
          <cell r="J144" t="str">
            <v>中国共产主义青年团团员</v>
          </cell>
          <cell r="K144" t="str">
            <v>4.1</v>
          </cell>
          <cell r="L144" t="str">
            <v>7</v>
          </cell>
          <cell r="M144" t="str">
            <v>20</v>
          </cell>
          <cell r="N144" t="str">
            <v>76.3</v>
          </cell>
          <cell r="O144" t="str">
            <v>143</v>
          </cell>
          <cell r="P144" t="str">
            <v>15</v>
          </cell>
          <cell r="Q144" t="str">
            <v>15</v>
          </cell>
          <cell r="R144" t="str">
            <v xml:space="preserve">德育测评 : 17.22分 智育测评 : 52.28分 体育测评 : 0.5分 美育测评 : 3.3分 劳育测评 : 3.0分 </v>
          </cell>
          <cell r="S144" t="str">
            <v>23中药资源1</v>
          </cell>
        </row>
        <row r="145">
          <cell r="G145" t="str">
            <v>202318220113</v>
          </cell>
          <cell r="H145" t="str">
            <v>林伊媛</v>
          </cell>
          <cell r="I145" t="str">
            <v>女</v>
          </cell>
          <cell r="J145" t="str">
            <v>中国共产主义青年团团员</v>
          </cell>
          <cell r="K145" t="str">
            <v>3.59</v>
          </cell>
          <cell r="L145" t="str">
            <v>11</v>
          </cell>
          <cell r="M145" t="str">
            <v>103</v>
          </cell>
          <cell r="N145" t="str">
            <v>76.28</v>
          </cell>
          <cell r="O145" t="str">
            <v>144</v>
          </cell>
          <cell r="P145" t="str">
            <v>9</v>
          </cell>
          <cell r="Q145" t="str">
            <v>6</v>
          </cell>
          <cell r="R145" t="str">
            <v xml:space="preserve">德育测评 : 17.05分 智育测评 : 49.36分 体育测评 : 2.22分 美育测评 : 4.5分 劳育测评 : 3.15分 </v>
          </cell>
          <cell r="S145" t="str">
            <v>23风景园林国际班1</v>
          </cell>
        </row>
        <row r="146">
          <cell r="G146" t="str">
            <v>202318710310</v>
          </cell>
          <cell r="H146" t="str">
            <v>李晶晶</v>
          </cell>
          <cell r="I146" t="str">
            <v>女</v>
          </cell>
          <cell r="J146" t="str">
            <v>中国共产主义青年团团员</v>
          </cell>
          <cell r="K146" t="str">
            <v>3.97</v>
          </cell>
          <cell r="L146" t="str">
            <v>5</v>
          </cell>
          <cell r="M146" t="str">
            <v>146</v>
          </cell>
          <cell r="N146" t="str">
            <v>76.24</v>
          </cell>
          <cell r="O146" t="str">
            <v>145</v>
          </cell>
          <cell r="P146" t="str">
            <v>20</v>
          </cell>
          <cell r="Q146" t="str">
            <v>4</v>
          </cell>
          <cell r="R146" t="str">
            <v xml:space="preserve">德育测评 : 18.24分 智育测评 : 49.07分 体育测评 : 2.33分 美育测评 : 3.0分 劳育测评 : 3.6分 </v>
          </cell>
          <cell r="S146" t="str">
            <v>23园林3</v>
          </cell>
        </row>
        <row r="147">
          <cell r="G147" t="str">
            <v>202318310204</v>
          </cell>
          <cell r="H147" t="str">
            <v>高钰怡</v>
          </cell>
          <cell r="I147" t="str">
            <v>女</v>
          </cell>
          <cell r="J147" t="str">
            <v>群众</v>
          </cell>
          <cell r="K147" t="str">
            <v>3.72</v>
          </cell>
          <cell r="L147" t="str">
            <v>22</v>
          </cell>
          <cell r="M147" t="str">
            <v>145</v>
          </cell>
          <cell r="N147" t="str">
            <v>76.22</v>
          </cell>
          <cell r="O147" t="str">
            <v>146</v>
          </cell>
          <cell r="P147" t="str">
            <v>28</v>
          </cell>
          <cell r="Q147" t="str">
            <v>15</v>
          </cell>
          <cell r="R147" t="str">
            <v xml:space="preserve">德育测评 : 14.84分 智育测评 : 50.64分 体育测评 : 2.74分 美育测评 : 3.0分 劳育测评 : 5.0分 </v>
          </cell>
          <cell r="S147" t="str">
            <v>23城乡规划2</v>
          </cell>
        </row>
        <row r="148">
          <cell r="G148" t="str">
            <v>202318710212</v>
          </cell>
          <cell r="H148" t="str">
            <v>黎函妍</v>
          </cell>
          <cell r="I148" t="str">
            <v>女</v>
          </cell>
          <cell r="J148" t="str">
            <v>群众</v>
          </cell>
          <cell r="K148" t="str">
            <v>4.07</v>
          </cell>
          <cell r="L148" t="str">
            <v>7</v>
          </cell>
          <cell r="M148" t="str">
            <v>111</v>
          </cell>
          <cell r="N148" t="str">
            <v>76.19</v>
          </cell>
          <cell r="O148" t="str">
            <v>147</v>
          </cell>
          <cell r="P148" t="str">
            <v>21</v>
          </cell>
          <cell r="Q148" t="str">
            <v>5</v>
          </cell>
          <cell r="R148" t="str">
            <v xml:space="preserve">德育测评 : 14.1分 智育测评 : 51.3分 体育测评 : 2.79分 美育测评 : 3.0分 劳育测评 : 5.0分 </v>
          </cell>
          <cell r="S148" t="str">
            <v>23园林2</v>
          </cell>
        </row>
        <row r="149">
          <cell r="G149" t="str">
            <v>202318320101</v>
          </cell>
          <cell r="H149" t="str">
            <v>蔡琴</v>
          </cell>
          <cell r="I149" t="str">
            <v>女</v>
          </cell>
          <cell r="J149" t="str">
            <v>中国共产主义青年团团员</v>
          </cell>
          <cell r="K149" t="str">
            <v>3.94</v>
          </cell>
          <cell r="L149" t="str">
            <v>10</v>
          </cell>
          <cell r="M149" t="str">
            <v>57</v>
          </cell>
          <cell r="N149" t="str">
            <v>76.16</v>
          </cell>
          <cell r="O149" t="str">
            <v>148</v>
          </cell>
          <cell r="P149" t="str">
            <v>12</v>
          </cell>
          <cell r="Q149" t="str">
            <v>12</v>
          </cell>
          <cell r="R149" t="str">
            <v xml:space="preserve">德育测评 : 16.1分 智育测评 : 51.05分 体育测评 : 2.01分 美育测评 : 3.0分 劳育测评 : 4.0分 </v>
          </cell>
          <cell r="S149" t="str">
            <v>23城规振兴班1</v>
          </cell>
        </row>
        <row r="150">
          <cell r="G150" t="str">
            <v>202318210130</v>
          </cell>
          <cell r="H150" t="str">
            <v>邹昕彤</v>
          </cell>
          <cell r="I150" t="str">
            <v>女</v>
          </cell>
          <cell r="J150" t="str">
            <v>群众</v>
          </cell>
          <cell r="K150" t="str">
            <v>3.75</v>
          </cell>
          <cell r="L150" t="str">
            <v>12</v>
          </cell>
          <cell r="M150" t="str">
            <v>124</v>
          </cell>
          <cell r="N150" t="str">
            <v>76.1</v>
          </cell>
          <cell r="O150" t="str">
            <v>149</v>
          </cell>
          <cell r="P150" t="str">
            <v>26</v>
          </cell>
          <cell r="Q150" t="str">
            <v>12</v>
          </cell>
          <cell r="R150" t="str">
            <v xml:space="preserve">德育测评 : 16.96分 智育测评 : 48.97分 体育测评 : 4.12分 美育测评 : 3.0分 劳育测评 : 3.05分 </v>
          </cell>
          <cell r="S150" t="str">
            <v>23风景园林1</v>
          </cell>
        </row>
        <row r="151">
          <cell r="G151" t="str">
            <v>202318510206</v>
          </cell>
          <cell r="H151" t="str">
            <v>李齐方</v>
          </cell>
          <cell r="I151" t="str">
            <v>女</v>
          </cell>
          <cell r="J151" t="str">
            <v>群众</v>
          </cell>
          <cell r="K151" t="str">
            <v>3.85</v>
          </cell>
          <cell r="L151" t="str">
            <v>8</v>
          </cell>
          <cell r="M151" t="str">
            <v>86</v>
          </cell>
          <cell r="N151" t="str">
            <v>76.01</v>
          </cell>
          <cell r="O151" t="str">
            <v>150</v>
          </cell>
          <cell r="P151" t="str">
            <v>10</v>
          </cell>
          <cell r="Q151" t="str">
            <v>7</v>
          </cell>
          <cell r="R151" t="str">
            <v xml:space="preserve">德育测评 : 12.65分 智育测评 : 51.44分 体育测评 : 3.12分 美育测评 : 3.8分 劳育测评 : 5.0分 </v>
          </cell>
          <cell r="S151" t="str">
            <v>23旅游管理2</v>
          </cell>
        </row>
        <row r="152">
          <cell r="G152" t="str">
            <v>202318410104</v>
          </cell>
          <cell r="H152" t="str">
            <v>樊芮</v>
          </cell>
          <cell r="I152" t="str">
            <v>女</v>
          </cell>
          <cell r="J152" t="str">
            <v>中国共产主义青年团团员</v>
          </cell>
          <cell r="K152" t="str">
            <v>3.83</v>
          </cell>
          <cell r="L152" t="str">
            <v>14</v>
          </cell>
          <cell r="M152" t="str">
            <v>64</v>
          </cell>
          <cell r="N152" t="str">
            <v>75.99</v>
          </cell>
          <cell r="O152" t="str">
            <v>151</v>
          </cell>
          <cell r="P152" t="str">
            <v>13</v>
          </cell>
          <cell r="Q152" t="str">
            <v>13</v>
          </cell>
          <cell r="R152" t="str">
            <v xml:space="preserve">德育测评 : 16.46分 智育测评 : 50.87分 体育测评 : 1.96分 美育测评 : 3.0分 劳育测评 : 3.7分 </v>
          </cell>
          <cell r="S152" t="str">
            <v>23林学丁颖班1</v>
          </cell>
        </row>
        <row r="153">
          <cell r="G153" t="str">
            <v>202318130113</v>
          </cell>
          <cell r="H153" t="str">
            <v>潘舒瑗</v>
          </cell>
          <cell r="I153" t="str">
            <v>女</v>
          </cell>
          <cell r="J153" t="str">
            <v>中国共产主义青年团团员</v>
          </cell>
          <cell r="K153" t="str">
            <v>3.8</v>
          </cell>
          <cell r="L153" t="str">
            <v>15</v>
          </cell>
          <cell r="M153" t="str">
            <v>67</v>
          </cell>
          <cell r="N153" t="str">
            <v>75.97</v>
          </cell>
          <cell r="O153" t="str">
            <v>152</v>
          </cell>
          <cell r="P153" t="str">
            <v>14</v>
          </cell>
          <cell r="Q153" t="str">
            <v>14</v>
          </cell>
          <cell r="R153" t="str">
            <v xml:space="preserve">德育测评 : 17.05分 智育测评 : 48.49分 体育测评 : 2.43分 美育测评 : 3.0分 劳育测评 : 5.0分 </v>
          </cell>
          <cell r="S153" t="str">
            <v>23林学丁颖班1</v>
          </cell>
        </row>
        <row r="154">
          <cell r="G154" t="str">
            <v>202318710226</v>
          </cell>
          <cell r="H154" t="str">
            <v>余婷</v>
          </cell>
          <cell r="I154" t="str">
            <v>女</v>
          </cell>
          <cell r="J154" t="str">
            <v>中国共产主义青年团团员</v>
          </cell>
          <cell r="K154" t="str">
            <v>3.89</v>
          </cell>
          <cell r="L154" t="str">
            <v>8</v>
          </cell>
          <cell r="M154" t="str">
            <v>177</v>
          </cell>
          <cell r="N154" t="str">
            <v>75.95</v>
          </cell>
          <cell r="O154" t="str">
            <v>153</v>
          </cell>
          <cell r="P154" t="str">
            <v>22</v>
          </cell>
          <cell r="Q154" t="str">
            <v>6</v>
          </cell>
          <cell r="R154" t="str">
            <v xml:space="preserve">德育测评 : 17.7分 智育测评 : 49.08分 体育测评 : 2.07分 美育测评 : 3.0分 劳育测评 : 4.1分 </v>
          </cell>
          <cell r="S154" t="str">
            <v>23园林2</v>
          </cell>
        </row>
        <row r="155">
          <cell r="G155" t="str">
            <v>202318510217</v>
          </cell>
          <cell r="H155" t="str">
            <v>吴晓彤</v>
          </cell>
          <cell r="I155" t="str">
            <v>女</v>
          </cell>
          <cell r="J155" t="str">
            <v>中国共产主义青年团团员</v>
          </cell>
          <cell r="K155" t="str">
            <v>3.92</v>
          </cell>
          <cell r="L155" t="str">
            <v>6</v>
          </cell>
          <cell r="M155" t="str">
            <v>71</v>
          </cell>
          <cell r="N155" t="str">
            <v>75.84</v>
          </cell>
          <cell r="O155" t="str">
            <v>154</v>
          </cell>
          <cell r="P155" t="str">
            <v>11</v>
          </cell>
          <cell r="Q155" t="str">
            <v>8</v>
          </cell>
          <cell r="R155" t="str">
            <v xml:space="preserve">德育测评 : 15.8分 智育测评 : 51.85分 体育测评 : 1.99分 美育测评 : 3.0分 劳育测评 : 3.2分 </v>
          </cell>
          <cell r="S155" t="str">
            <v>23旅游管理2</v>
          </cell>
        </row>
        <row r="156">
          <cell r="G156" t="str">
            <v>202318610101</v>
          </cell>
          <cell r="H156" t="str">
            <v>安启月</v>
          </cell>
          <cell r="I156" t="str">
            <v>女</v>
          </cell>
          <cell r="J156" t="str">
            <v>中国共产主义青年团团员</v>
          </cell>
          <cell r="K156" t="str">
            <v>3.62</v>
          </cell>
          <cell r="L156" t="str">
            <v>7</v>
          </cell>
          <cell r="M156" t="str">
            <v>51</v>
          </cell>
          <cell r="N156" t="str">
            <v>75.78</v>
          </cell>
          <cell r="O156" t="str">
            <v>155</v>
          </cell>
          <cell r="P156" t="str">
            <v>7</v>
          </cell>
          <cell r="Q156" t="str">
            <v>7</v>
          </cell>
          <cell r="R156" t="str">
            <v xml:space="preserve">德育测评 : 13.64分 智育测评 : 50.66分 体育测评 : 4.11分 美育测评 : 4.22分 劳育测评 : 3.15分 </v>
          </cell>
          <cell r="S156" t="str">
            <v>23森林保护1</v>
          </cell>
        </row>
        <row r="157">
          <cell r="G157" t="str">
            <v>202318510203</v>
          </cell>
          <cell r="H157" t="str">
            <v>黄贞倩</v>
          </cell>
          <cell r="I157" t="str">
            <v>女</v>
          </cell>
          <cell r="J157" t="str">
            <v>中国共产主义青年团团员</v>
          </cell>
          <cell r="K157" t="str">
            <v>3.8</v>
          </cell>
          <cell r="L157" t="str">
            <v>11</v>
          </cell>
          <cell r="M157" t="str">
            <v>92</v>
          </cell>
          <cell r="N157" t="str">
            <v>75.74</v>
          </cell>
          <cell r="O157" t="str">
            <v>156</v>
          </cell>
          <cell r="P157" t="str">
            <v>12</v>
          </cell>
          <cell r="Q157" t="str">
            <v>9</v>
          </cell>
          <cell r="R157" t="str">
            <v xml:space="preserve">德育测评 : 15.75分 智育测评 : 50.29分 体育测评 : 3.6分 美育测评 : 3.0分 劳育测评 : 3.1分 </v>
          </cell>
          <cell r="S157" t="str">
            <v>23旅游管理2</v>
          </cell>
        </row>
        <row r="158">
          <cell r="G158" t="str">
            <v>202318510125</v>
          </cell>
          <cell r="H158" t="str">
            <v>甄婉晴</v>
          </cell>
          <cell r="I158" t="str">
            <v>女</v>
          </cell>
          <cell r="J158" t="str">
            <v>中国共产主义青年团团员</v>
          </cell>
          <cell r="K158" t="str">
            <v>3.9</v>
          </cell>
          <cell r="L158" t="str">
            <v>4</v>
          </cell>
          <cell r="M158" t="str">
            <v>75</v>
          </cell>
          <cell r="N158" t="str">
            <v>75.68</v>
          </cell>
          <cell r="O158" t="str">
            <v>157</v>
          </cell>
          <cell r="P158" t="str">
            <v>13</v>
          </cell>
          <cell r="Q158" t="str">
            <v>4</v>
          </cell>
          <cell r="R158" t="str">
            <v xml:space="preserve">德育测评 : 16.05分 智育测评 : 51.59分 体育测评 : 2.04分 美育测评 : 3.0分 劳育测评 : 3.0分 </v>
          </cell>
          <cell r="S158" t="str">
            <v>23旅游管理1</v>
          </cell>
        </row>
        <row r="159">
          <cell r="G159" t="str">
            <v>202318130225</v>
          </cell>
          <cell r="H159" t="str">
            <v>朱赛湘</v>
          </cell>
          <cell r="I159" t="str">
            <v>女</v>
          </cell>
          <cell r="J159" t="str">
            <v>中国共产主义青年团团员</v>
          </cell>
          <cell r="K159" t="str">
            <v>3.75</v>
          </cell>
          <cell r="L159" t="str">
            <v>19</v>
          </cell>
          <cell r="M159" t="str">
            <v>71</v>
          </cell>
          <cell r="N159" t="str">
            <v>75.64</v>
          </cell>
          <cell r="O159" t="str">
            <v>158</v>
          </cell>
          <cell r="P159" t="str">
            <v>15</v>
          </cell>
          <cell r="Q159" t="str">
            <v>15</v>
          </cell>
          <cell r="R159" t="str">
            <v xml:space="preserve">德育测评 : 17.1分 智育测评 : 49.45分 体育测评 : 2.44分 美育测评 : 3.0分 劳育测评 : 3.65分 </v>
          </cell>
          <cell r="S159" t="str">
            <v>23林学丁颖班1</v>
          </cell>
        </row>
        <row r="160">
          <cell r="G160" t="str">
            <v>202318310124</v>
          </cell>
          <cell r="H160" t="str">
            <v>谢晓湘</v>
          </cell>
          <cell r="I160" t="str">
            <v>女</v>
          </cell>
          <cell r="J160" t="str">
            <v>中国共产主义青年团团员</v>
          </cell>
          <cell r="K160" t="str">
            <v>3.86</v>
          </cell>
          <cell r="L160" t="str">
            <v>11</v>
          </cell>
          <cell r="M160" t="str">
            <v>122</v>
          </cell>
          <cell r="N160" t="str">
            <v>75.55</v>
          </cell>
          <cell r="O160" t="str">
            <v>159</v>
          </cell>
          <cell r="P160" t="str">
            <v>29</v>
          </cell>
          <cell r="Q160" t="str">
            <v>14</v>
          </cell>
          <cell r="R160" t="str">
            <v xml:space="preserve">德育测评 : 16.41分 智育测评 : 49.95分 体育测评 : 2.09分 美育测评 : 3.0分 劳育测评 : 4.1分 </v>
          </cell>
          <cell r="S160" t="str">
            <v>23城乡规划1</v>
          </cell>
        </row>
        <row r="161">
          <cell r="G161" t="str">
            <v>202318310118</v>
          </cell>
          <cell r="H161" t="str">
            <v>罗梦琳</v>
          </cell>
          <cell r="I161" t="str">
            <v>女</v>
          </cell>
          <cell r="J161" t="str">
            <v>中国共产主义青年团团员</v>
          </cell>
          <cell r="K161" t="str">
            <v>3.84</v>
          </cell>
          <cell r="L161" t="str">
            <v>13</v>
          </cell>
          <cell r="M161" t="str">
            <v>126</v>
          </cell>
          <cell r="N161" t="str">
            <v>75.53</v>
          </cell>
          <cell r="O161" t="str">
            <v>160</v>
          </cell>
          <cell r="P161" t="str">
            <v>30</v>
          </cell>
          <cell r="Q161" t="str">
            <v>15</v>
          </cell>
          <cell r="R161" t="str">
            <v xml:space="preserve">德育测评 : 16.02分 智育测评 : 50.69分 体育测评 : 2.17分 美育测评 : 3.0分 劳育测评 : 3.65分 </v>
          </cell>
          <cell r="S161" t="str">
            <v>23城乡规划1</v>
          </cell>
        </row>
        <row r="162">
          <cell r="G162" t="str">
            <v>202318710413</v>
          </cell>
          <cell r="H162" t="str">
            <v>李晓美</v>
          </cell>
          <cell r="I162" t="str">
            <v>女</v>
          </cell>
          <cell r="J162" t="str">
            <v>中国共产主义青年团团员</v>
          </cell>
          <cell r="K162" t="str">
            <v>3.89</v>
          </cell>
          <cell r="L162" t="str">
            <v>11</v>
          </cell>
          <cell r="M162" t="str">
            <v>176</v>
          </cell>
          <cell r="N162" t="str">
            <v>75.49</v>
          </cell>
          <cell r="O162" t="str">
            <v>161</v>
          </cell>
          <cell r="P162" t="str">
            <v>23</v>
          </cell>
          <cell r="Q162" t="str">
            <v>7</v>
          </cell>
          <cell r="R162" t="str">
            <v xml:space="preserve">德育测评 : 17.3分 智育测评 : 50.08分 体育测评 : 2.11分 美育测评 : 3.0分 劳育测评 : 3.0分 </v>
          </cell>
          <cell r="S162" t="str">
            <v>23园林4</v>
          </cell>
        </row>
        <row r="163">
          <cell r="G163" t="str">
            <v>202318710230</v>
          </cell>
          <cell r="H163" t="str">
            <v>周如</v>
          </cell>
          <cell r="I163" t="str">
            <v>女</v>
          </cell>
          <cell r="J163" t="str">
            <v>中国共产主义青年团团员</v>
          </cell>
          <cell r="K163" t="str">
            <v>4.14</v>
          </cell>
          <cell r="L163" t="str">
            <v>4</v>
          </cell>
          <cell r="M163" t="str">
            <v>75</v>
          </cell>
          <cell r="N163" t="str">
            <v>75.45</v>
          </cell>
          <cell r="O163" t="str">
            <v>162</v>
          </cell>
          <cell r="P163" t="str">
            <v>24</v>
          </cell>
          <cell r="Q163" t="str">
            <v>7</v>
          </cell>
          <cell r="R163" t="str">
            <v xml:space="preserve">德育测评 : 16.0分 智育测评 : 51.17分 体育测评 : 1.98分 美育测评 : 3.0分 劳育测评 : 3.3分 </v>
          </cell>
          <cell r="S163" t="str">
            <v>23园林2</v>
          </cell>
        </row>
        <row r="164">
          <cell r="G164" t="str">
            <v>202318330112</v>
          </cell>
          <cell r="H164" t="str">
            <v>林亮星</v>
          </cell>
          <cell r="I164" t="str">
            <v>女</v>
          </cell>
          <cell r="J164" t="str">
            <v>中国共产主义青年团团员</v>
          </cell>
          <cell r="K164" t="str">
            <v>3.85</v>
          </cell>
          <cell r="L164" t="str">
            <v>11</v>
          </cell>
          <cell r="M164" t="str">
            <v>40</v>
          </cell>
          <cell r="N164" t="str">
            <v>75.42</v>
          </cell>
          <cell r="O164" t="str">
            <v>163</v>
          </cell>
          <cell r="P164" t="str">
            <v>16</v>
          </cell>
          <cell r="Q164" t="str">
            <v>16</v>
          </cell>
          <cell r="R164" t="str">
            <v xml:space="preserve">德育测评 : 17.22分 智育测评 : 48.34分 体育测评 : 1.86分 美育测评 : 3.2分 劳育测评 : 4.8分 </v>
          </cell>
          <cell r="S164" t="str">
            <v>23中药资源1</v>
          </cell>
        </row>
        <row r="165">
          <cell r="G165" t="str">
            <v>202318320104</v>
          </cell>
          <cell r="H165" t="str">
            <v>陈敏欣</v>
          </cell>
          <cell r="I165" t="str">
            <v>女</v>
          </cell>
          <cell r="J165" t="str">
            <v>中国共产主义青年团团员</v>
          </cell>
          <cell r="K165" t="str">
            <v>3.69</v>
          </cell>
          <cell r="L165" t="str">
            <v>20</v>
          </cell>
          <cell r="M165" t="str">
            <v>78</v>
          </cell>
          <cell r="N165" t="str">
            <v>75.33</v>
          </cell>
          <cell r="O165" t="str">
            <v>164</v>
          </cell>
          <cell r="P165" t="str">
            <v>13</v>
          </cell>
          <cell r="Q165" t="str">
            <v>13</v>
          </cell>
          <cell r="R165" t="str">
            <v xml:space="preserve">德育测评 : 17.5分 智育测评 : 47.87分 体育测评 : 3.96分 美育测评 : 3.0分 劳育测评 : 3.0分 </v>
          </cell>
          <cell r="S165" t="str">
            <v>23城规振兴班1</v>
          </cell>
        </row>
        <row r="166">
          <cell r="G166" t="str">
            <v>202318610107</v>
          </cell>
          <cell r="H166" t="str">
            <v>黄凯悦</v>
          </cell>
          <cell r="I166" t="str">
            <v>女</v>
          </cell>
          <cell r="J166" t="str">
            <v>群众</v>
          </cell>
          <cell r="K166" t="str">
            <v>3.78</v>
          </cell>
          <cell r="L166" t="str">
            <v>5</v>
          </cell>
          <cell r="M166" t="str">
            <v>44</v>
          </cell>
          <cell r="N166" t="str">
            <v>75.25</v>
          </cell>
          <cell r="O166" t="str">
            <v>165</v>
          </cell>
          <cell r="P166" t="str">
            <v>8</v>
          </cell>
          <cell r="Q166" t="str">
            <v>8</v>
          </cell>
          <cell r="R166" t="str">
            <v xml:space="preserve">德育测评 : 13.9分 智育测评 : 52.9分 体育测评 : 2.05分 美育测评 : 3.1分 劳育测评 : 3.3分 </v>
          </cell>
          <cell r="S166" t="str">
            <v>23森林保护1</v>
          </cell>
        </row>
        <row r="167">
          <cell r="G167" t="str">
            <v>202318510224</v>
          </cell>
          <cell r="H167" t="str">
            <v>朱锦淇</v>
          </cell>
          <cell r="I167" t="str">
            <v>女</v>
          </cell>
          <cell r="J167" t="str">
            <v>中国共产主义青年团团员</v>
          </cell>
          <cell r="K167" t="str">
            <v>3.82</v>
          </cell>
          <cell r="L167" t="str">
            <v>10</v>
          </cell>
          <cell r="M167" t="str">
            <v>87</v>
          </cell>
          <cell r="N167" t="str">
            <v>75.22</v>
          </cell>
          <cell r="O167" t="str">
            <v>166</v>
          </cell>
          <cell r="P167" t="str">
            <v>14</v>
          </cell>
          <cell r="Q167" t="str">
            <v>10</v>
          </cell>
          <cell r="R167" t="str">
            <v xml:space="preserve">德育测评 : 16.45分 智育测评 : 49.55分 体育测评 : 2.17分 美育测评 : 3.0分 劳育测评 : 4.05分 </v>
          </cell>
          <cell r="S167" t="str">
            <v>23旅游管理2</v>
          </cell>
        </row>
        <row r="168">
          <cell r="G168" t="str">
            <v>202318710314</v>
          </cell>
          <cell r="H168" t="str">
            <v>卢晓蔚</v>
          </cell>
          <cell r="I168" t="str">
            <v>女</v>
          </cell>
          <cell r="J168" t="str">
            <v>中国共产主义青年团团员</v>
          </cell>
          <cell r="K168" t="str">
            <v>4.06</v>
          </cell>
          <cell r="L168" t="str">
            <v>3</v>
          </cell>
          <cell r="M168" t="str">
            <v>113</v>
          </cell>
          <cell r="N168" t="str">
            <v>75.09</v>
          </cell>
          <cell r="O168" t="str">
            <v>167</v>
          </cell>
          <cell r="P168" t="str">
            <v>25</v>
          </cell>
          <cell r="Q168" t="str">
            <v>5</v>
          </cell>
          <cell r="R168" t="str">
            <v xml:space="preserve">德育测评 : 16.74分 智育测评 : 50.18分 体育测评 : 2.17分 美育测评 : 3.0分 劳育测评 : 3.0分 </v>
          </cell>
          <cell r="S168" t="str">
            <v>23园林3</v>
          </cell>
        </row>
        <row r="169">
          <cell r="G169" t="str">
            <v>202318410103</v>
          </cell>
          <cell r="H169" t="str">
            <v>陈希典</v>
          </cell>
          <cell r="I169" t="str">
            <v>男</v>
          </cell>
          <cell r="J169" t="str">
            <v>群众</v>
          </cell>
          <cell r="K169" t="str">
            <v>3.67</v>
          </cell>
          <cell r="L169" t="str">
            <v>6</v>
          </cell>
          <cell r="M169" t="str">
            <v>44</v>
          </cell>
          <cell r="N169" t="str">
            <v>74.93</v>
          </cell>
          <cell r="O169" t="str">
            <v>168</v>
          </cell>
          <cell r="P169" t="str">
            <v>4</v>
          </cell>
          <cell r="Q169" t="str">
            <v>4</v>
          </cell>
          <cell r="R169" t="str">
            <v xml:space="preserve">德育测评 : 17.74分 智育测评 : 48.52分 体育测评 : 2.67分 美育测评 : 3.0分 劳育测评 : 3.0分 </v>
          </cell>
          <cell r="S169" t="str">
            <v>23草业科学1</v>
          </cell>
        </row>
        <row r="170">
          <cell r="G170" t="str">
            <v>202318320119</v>
          </cell>
          <cell r="H170" t="str">
            <v>谢景恬</v>
          </cell>
          <cell r="I170" t="str">
            <v>女</v>
          </cell>
          <cell r="J170" t="str">
            <v>中国共产主义青年团团员</v>
          </cell>
          <cell r="K170" t="str">
            <v>3.9</v>
          </cell>
          <cell r="L170" t="str">
            <v>13</v>
          </cell>
          <cell r="M170" t="str">
            <v>60</v>
          </cell>
          <cell r="N170" t="str">
            <v>74.92</v>
          </cell>
          <cell r="O170" t="str">
            <v>169</v>
          </cell>
          <cell r="P170" t="str">
            <v>14</v>
          </cell>
          <cell r="Q170" t="str">
            <v>14</v>
          </cell>
          <cell r="R170" t="str">
            <v xml:space="preserve">德育测评 : 16.43分 智育测评 : 50.54分 体育测评 : 1.95分 美育测评 : 3.0分 劳育测评 : 3.0分 </v>
          </cell>
          <cell r="S170" t="str">
            <v>23城规振兴班1</v>
          </cell>
        </row>
        <row r="171">
          <cell r="G171" t="str">
            <v>202318210112</v>
          </cell>
          <cell r="H171" t="str">
            <v>刘如画</v>
          </cell>
          <cell r="I171" t="str">
            <v>女</v>
          </cell>
          <cell r="J171" t="str">
            <v>中国共产主义青年团团员</v>
          </cell>
          <cell r="K171" t="str">
            <v>3.93</v>
          </cell>
          <cell r="L171" t="str">
            <v>8</v>
          </cell>
          <cell r="M171" t="str">
            <v>86</v>
          </cell>
          <cell r="N171" t="str">
            <v>74.89</v>
          </cell>
          <cell r="O171" t="str">
            <v>170</v>
          </cell>
          <cell r="P171" t="str">
            <v>27</v>
          </cell>
          <cell r="Q171" t="str">
            <v>13</v>
          </cell>
          <cell r="R171" t="str">
            <v xml:space="preserve">德育测评 : 15.52分 智育测评 : 51.27分 体育测评 : 2.1分 美育测评 : 3.0分 劳育测评 : 3.0分 </v>
          </cell>
          <cell r="S171" t="str">
            <v>23风景园林1</v>
          </cell>
        </row>
        <row r="172">
          <cell r="G172" t="str">
            <v>202318220227</v>
          </cell>
          <cell r="H172" t="str">
            <v>钟韵涵</v>
          </cell>
          <cell r="I172" t="str">
            <v>女</v>
          </cell>
          <cell r="J172" t="str">
            <v>群众</v>
          </cell>
          <cell r="K172" t="str">
            <v>3.87</v>
          </cell>
          <cell r="L172" t="str">
            <v>2</v>
          </cell>
          <cell r="M172" t="str">
            <v>54</v>
          </cell>
          <cell r="N172" t="str">
            <v>74.87</v>
          </cell>
          <cell r="O172" t="str">
            <v>171</v>
          </cell>
          <cell r="P172" t="str">
            <v>10</v>
          </cell>
          <cell r="Q172" t="str">
            <v>4</v>
          </cell>
          <cell r="R172" t="str">
            <v xml:space="preserve">德育测评 : 12.65分 智育测评 : 53.21分 体育测评 : 2.21分 美育测评 : 3.8分 劳育测评 : 3.0分 </v>
          </cell>
          <cell r="S172" t="str">
            <v>23风景园林国际班2</v>
          </cell>
        </row>
        <row r="173">
          <cell r="G173" t="str">
            <v>202318510219</v>
          </cell>
          <cell r="H173" t="str">
            <v>余静</v>
          </cell>
          <cell r="I173" t="str">
            <v>女</v>
          </cell>
          <cell r="J173" t="str">
            <v>中国共产主义青年团团员</v>
          </cell>
          <cell r="K173" t="str">
            <v>3.73</v>
          </cell>
          <cell r="L173" t="str">
            <v>13</v>
          </cell>
          <cell r="M173" t="str">
            <v>101</v>
          </cell>
          <cell r="N173" t="str">
            <v>74.75</v>
          </cell>
          <cell r="O173" t="str">
            <v>172</v>
          </cell>
          <cell r="P173" t="str">
            <v>15</v>
          </cell>
          <cell r="Q173" t="str">
            <v>11</v>
          </cell>
          <cell r="R173" t="str">
            <v xml:space="preserve">德育测评 : 16.95分 智育测评 : 48.38分 体育测评 : 2.05分 美育测评 : 4.22分 劳育测评 : 3.15分 </v>
          </cell>
          <cell r="S173" t="str">
            <v>23旅游管理2</v>
          </cell>
        </row>
        <row r="174">
          <cell r="G174" t="str">
            <v>202318130211</v>
          </cell>
          <cell r="H174" t="str">
            <v>潘文静</v>
          </cell>
          <cell r="I174" t="str">
            <v>女</v>
          </cell>
          <cell r="J174" t="str">
            <v>中国共产主义青年团团员</v>
          </cell>
          <cell r="K174" t="str">
            <v>3.46</v>
          </cell>
          <cell r="L174" t="str">
            <v>27</v>
          </cell>
          <cell r="M174" t="str">
            <v>81</v>
          </cell>
          <cell r="N174" t="str">
            <v>74.73</v>
          </cell>
          <cell r="O174" t="str">
            <v>173</v>
          </cell>
          <cell r="P174" t="str">
            <v>16</v>
          </cell>
          <cell r="Q174" t="str">
            <v>16</v>
          </cell>
          <cell r="R174" t="str">
            <v xml:space="preserve">德育测评 : 19.11分 智育测评 : 45.15分 体育测评 : 2.57分 美育测评 : 3.1分 劳育测评 : 4.8分 </v>
          </cell>
          <cell r="S174" t="str">
            <v>23林学丁颖班1</v>
          </cell>
        </row>
        <row r="175">
          <cell r="G175" t="str">
            <v>202318130321</v>
          </cell>
          <cell r="H175" t="str">
            <v>战军怡</v>
          </cell>
          <cell r="I175" t="str">
            <v>女</v>
          </cell>
          <cell r="J175" t="str">
            <v>中国共产主义青年团团员</v>
          </cell>
          <cell r="K175" t="str">
            <v>3.56</v>
          </cell>
          <cell r="L175" t="str">
            <v>24</v>
          </cell>
          <cell r="M175" t="str">
            <v>78</v>
          </cell>
          <cell r="N175" t="str">
            <v>74.71</v>
          </cell>
          <cell r="O175" t="str">
            <v>174</v>
          </cell>
          <cell r="P175" t="str">
            <v>17</v>
          </cell>
          <cell r="Q175" t="str">
            <v>17</v>
          </cell>
          <cell r="R175" t="str">
            <v xml:space="preserve">德育测评 : 19.2分 智育测评 : 45.53分 体育测评 : 2.83分 美育测评 : 3.2分 劳育测评 : 3.95分 </v>
          </cell>
          <cell r="S175" t="str">
            <v>23林学丁颖班1</v>
          </cell>
        </row>
        <row r="176">
          <cell r="G176" t="str">
            <v>202318710424</v>
          </cell>
          <cell r="H176" t="str">
            <v>严雨柯</v>
          </cell>
          <cell r="I176" t="str">
            <v>女</v>
          </cell>
          <cell r="J176" t="str">
            <v>中国共产主义青年团团员</v>
          </cell>
          <cell r="K176" t="str">
            <v>3.76</v>
          </cell>
          <cell r="L176" t="str">
            <v>14</v>
          </cell>
          <cell r="M176" t="str">
            <v>230</v>
          </cell>
          <cell r="N176" t="str">
            <v>74.7</v>
          </cell>
          <cell r="O176" t="str">
            <v>175</v>
          </cell>
          <cell r="P176" t="str">
            <v>26</v>
          </cell>
          <cell r="Q176" t="str">
            <v>8</v>
          </cell>
          <cell r="R176" t="str">
            <v xml:space="preserve">德育测评 : 17.85分 智育测评 : 46.47分 体育测评 : 4.23分 美育测评 : 3.0分 劳育测评 : 3.15分 </v>
          </cell>
          <cell r="S176" t="str">
            <v>23园林4</v>
          </cell>
        </row>
        <row r="177">
          <cell r="G177" t="str">
            <v>202318710414</v>
          </cell>
          <cell r="H177" t="str">
            <v>梁泳诗</v>
          </cell>
          <cell r="I177" t="str">
            <v>女</v>
          </cell>
          <cell r="J177" t="str">
            <v>中国共产主义青年团团员</v>
          </cell>
          <cell r="K177" t="str">
            <v>4.06</v>
          </cell>
          <cell r="L177" t="str">
            <v>6</v>
          </cell>
          <cell r="M177" t="str">
            <v>114</v>
          </cell>
          <cell r="N177" t="str">
            <v>74.68</v>
          </cell>
          <cell r="O177" t="str">
            <v>176</v>
          </cell>
          <cell r="P177" t="str">
            <v>27</v>
          </cell>
          <cell r="Q177" t="str">
            <v>9</v>
          </cell>
          <cell r="R177" t="str">
            <v xml:space="preserve">德育测评 : 17.2分 智育测评 : 51.28分 体育测评 : 0.0分 美育测评 : 3.2分 劳育测评 : 3.0分 </v>
          </cell>
          <cell r="S177" t="str">
            <v>23园林4</v>
          </cell>
        </row>
        <row r="178">
          <cell r="G178" t="str">
            <v>202318310229</v>
          </cell>
          <cell r="H178" t="str">
            <v>张媛媛</v>
          </cell>
          <cell r="I178" t="str">
            <v>女</v>
          </cell>
          <cell r="J178" t="str">
            <v>中国共产主义青年团团员</v>
          </cell>
          <cell r="K178" t="str">
            <v>3.93</v>
          </cell>
          <cell r="L178" t="str">
            <v>15</v>
          </cell>
          <cell r="M178" t="str">
            <v>104</v>
          </cell>
          <cell r="N178" t="str">
            <v>74.66</v>
          </cell>
          <cell r="O178" t="str">
            <v>177</v>
          </cell>
          <cell r="P178" t="str">
            <v>31</v>
          </cell>
          <cell r="Q178" t="str">
            <v>16</v>
          </cell>
          <cell r="R178" t="str">
            <v xml:space="preserve">德育测评 : 15.29分 智育测评 : 50.86分 体育测评 : 2.16分 美育测评 : 3.0分 劳育测评 : 3.35分 </v>
          </cell>
          <cell r="S178" t="str">
            <v>23城乡规划2</v>
          </cell>
        </row>
        <row r="179">
          <cell r="G179" t="str">
            <v>202318220112</v>
          </cell>
          <cell r="H179" t="str">
            <v>林依静</v>
          </cell>
          <cell r="I179" t="str">
            <v>女</v>
          </cell>
          <cell r="J179" t="str">
            <v>中国共产主义青年团团员</v>
          </cell>
          <cell r="K179" t="str">
            <v>3.68</v>
          </cell>
          <cell r="L179" t="str">
            <v>9</v>
          </cell>
          <cell r="M179" t="str">
            <v>93</v>
          </cell>
          <cell r="N179" t="str">
            <v>74.6</v>
          </cell>
          <cell r="O179" t="str">
            <v>178</v>
          </cell>
          <cell r="P179" t="str">
            <v>11</v>
          </cell>
          <cell r="Q179" t="str">
            <v>7</v>
          </cell>
          <cell r="R179" t="str">
            <v xml:space="preserve">德育测评 : 15.78分 智育测评 : 50.6分 体育测评 : 1.92分 美育测评 : 3.0分 劳育测评 : 3.3分 </v>
          </cell>
          <cell r="S179" t="str">
            <v>23风景园林国际班1</v>
          </cell>
        </row>
        <row r="180">
          <cell r="G180" t="str">
            <v>202318310116</v>
          </cell>
          <cell r="H180" t="str">
            <v>林楚瑶</v>
          </cell>
          <cell r="I180" t="str">
            <v>女</v>
          </cell>
          <cell r="J180" t="str">
            <v>群众</v>
          </cell>
          <cell r="K180" t="str">
            <v>3.79</v>
          </cell>
          <cell r="L180" t="str">
            <v>15</v>
          </cell>
          <cell r="M180" t="str">
            <v>135</v>
          </cell>
          <cell r="N180" t="str">
            <v>74.59</v>
          </cell>
          <cell r="O180" t="str">
            <v>179</v>
          </cell>
          <cell r="P180" t="str">
            <v>32</v>
          </cell>
          <cell r="Q180" t="str">
            <v>16</v>
          </cell>
          <cell r="R180" t="str">
            <v xml:space="preserve">德育测评 : 15.87分 智育测评 : 50.05分 体育测评 : 1.87分 美育测评 : 3.0分 劳育测评 : 3.8分 </v>
          </cell>
          <cell r="S180" t="str">
            <v>23城乡规划1</v>
          </cell>
        </row>
        <row r="181">
          <cell r="G181" t="str">
            <v>202318310220</v>
          </cell>
          <cell r="H181" t="str">
            <v>吴粤军</v>
          </cell>
          <cell r="I181" t="str">
            <v>男</v>
          </cell>
          <cell r="J181" t="str">
            <v>群众</v>
          </cell>
          <cell r="K181" t="str">
            <v>4</v>
          </cell>
          <cell r="L181" t="str">
            <v>7</v>
          </cell>
          <cell r="M181" t="str">
            <v>82</v>
          </cell>
          <cell r="N181" t="str">
            <v>74.46</v>
          </cell>
          <cell r="O181" t="str">
            <v>180</v>
          </cell>
          <cell r="P181" t="str">
            <v>33</v>
          </cell>
          <cell r="Q181" t="str">
            <v>17</v>
          </cell>
          <cell r="R181" t="str">
            <v xml:space="preserve">德育测评 : 11.35分 智育测评 : 52.76分 体育测评 : 2.47分 美育测评 : 3.0分 劳育测评 : 4.88分 </v>
          </cell>
          <cell r="S181" t="str">
            <v>23城乡规划2</v>
          </cell>
        </row>
        <row r="182">
          <cell r="G182" t="str">
            <v>202318210117</v>
          </cell>
          <cell r="H182" t="str">
            <v>王国洋</v>
          </cell>
          <cell r="I182" t="str">
            <v>男</v>
          </cell>
          <cell r="J182" t="str">
            <v>中国共产主义青年团团员</v>
          </cell>
          <cell r="K182" t="str">
            <v>3.74</v>
          </cell>
          <cell r="L182" t="str">
            <v>13</v>
          </cell>
          <cell r="M182" t="str">
            <v>125</v>
          </cell>
          <cell r="N182" t="str">
            <v>74.42</v>
          </cell>
          <cell r="O182" t="str">
            <v>181</v>
          </cell>
          <cell r="P182" t="str">
            <v>28</v>
          </cell>
          <cell r="Q182" t="str">
            <v>14</v>
          </cell>
          <cell r="R182" t="str">
            <v xml:space="preserve">德育测评 : 16.15分 智育测评 : 47.84分 体育测评 : 2.73分 美育测评 : 3.0分 劳育测评 : 4.7分 </v>
          </cell>
          <cell r="S182" t="str">
            <v>23风景园林1</v>
          </cell>
        </row>
        <row r="183">
          <cell r="G183" t="str">
            <v>202318710313</v>
          </cell>
          <cell r="H183" t="str">
            <v>刘一鸣</v>
          </cell>
          <cell r="I183" t="str">
            <v>女</v>
          </cell>
          <cell r="J183" t="str">
            <v>群众</v>
          </cell>
          <cell r="K183" t="str">
            <v>3.97</v>
          </cell>
          <cell r="L183" t="str">
            <v>6</v>
          </cell>
          <cell r="M183" t="str">
            <v>145</v>
          </cell>
          <cell r="N183" t="str">
            <v>74.41</v>
          </cell>
          <cell r="O183" t="str">
            <v>182</v>
          </cell>
          <cell r="P183" t="str">
            <v>28</v>
          </cell>
          <cell r="Q183" t="str">
            <v>6</v>
          </cell>
          <cell r="R183" t="str">
            <v xml:space="preserve">德育测评 : 15.19分 智育测评 : 50.07分 体育测评 : 2.45分 美育测评 : 3.1分 劳育测评 : 3.6分 </v>
          </cell>
          <cell r="S183" t="str">
            <v>23园林3</v>
          </cell>
        </row>
        <row r="184">
          <cell r="G184" t="str">
            <v>202318710410</v>
          </cell>
          <cell r="H184" t="str">
            <v>李玲</v>
          </cell>
          <cell r="I184" t="str">
            <v>女</v>
          </cell>
          <cell r="J184" t="str">
            <v>中国共产主义青年团团员</v>
          </cell>
          <cell r="K184" t="str">
            <v>3.98</v>
          </cell>
          <cell r="L184" t="str">
            <v>7</v>
          </cell>
          <cell r="M184" t="str">
            <v>140</v>
          </cell>
          <cell r="N184" t="str">
            <v>74.37</v>
          </cell>
          <cell r="O184" t="str">
            <v>183</v>
          </cell>
          <cell r="P184" t="str">
            <v>29</v>
          </cell>
          <cell r="Q184" t="str">
            <v>10</v>
          </cell>
          <cell r="R184" t="str">
            <v xml:space="preserve">德育测评 : 16.94分 智育测评 : 49.19分 体育测评 : 1.87分 美育测评 : 3.0分 劳育测评 : 3.37分 </v>
          </cell>
          <cell r="S184" t="str">
            <v>23园林4</v>
          </cell>
        </row>
        <row r="185">
          <cell r="G185" t="str">
            <v>202318310227</v>
          </cell>
          <cell r="H185" t="str">
            <v>张琬淇</v>
          </cell>
          <cell r="I185" t="str">
            <v>女</v>
          </cell>
          <cell r="J185" t="str">
            <v>群众</v>
          </cell>
          <cell r="K185" t="str">
            <v>3.85</v>
          </cell>
          <cell r="L185" t="str">
            <v>18</v>
          </cell>
          <cell r="M185" t="str">
            <v>124</v>
          </cell>
          <cell r="N185" t="str">
            <v>74.37</v>
          </cell>
          <cell r="O185" t="str">
            <v>183</v>
          </cell>
          <cell r="P185" t="str">
            <v>34</v>
          </cell>
          <cell r="Q185" t="str">
            <v>18</v>
          </cell>
          <cell r="R185" t="str">
            <v xml:space="preserve">德育测评 : 15.29分 智育测评 : 50.82分 体育测评 : 2.16分 美育测评 : 3.0分 劳育测评 : 3.1分 </v>
          </cell>
          <cell r="S185" t="str">
            <v>23城乡规划2</v>
          </cell>
        </row>
        <row r="186">
          <cell r="G186" t="str">
            <v>202318220109</v>
          </cell>
          <cell r="H186" t="str">
            <v>李彩华</v>
          </cell>
          <cell r="I186" t="str">
            <v>女</v>
          </cell>
          <cell r="J186" t="str">
            <v>中国共产主义青年团团员</v>
          </cell>
          <cell r="K186" t="str">
            <v>3.74</v>
          </cell>
          <cell r="L186" t="str">
            <v>6</v>
          </cell>
          <cell r="M186" t="str">
            <v>80</v>
          </cell>
          <cell r="N186" t="str">
            <v>74.34</v>
          </cell>
          <cell r="O186" t="str">
            <v>185</v>
          </cell>
          <cell r="P186" t="str">
            <v>12</v>
          </cell>
          <cell r="Q186" t="str">
            <v>8</v>
          </cell>
          <cell r="R186" t="str">
            <v xml:space="preserve">德育测评 : 14.85分 智育测评 : 51.43分 体育测评 : 2.06分 美育测评 : 3.0分 劳育测评 : 3.0分 </v>
          </cell>
          <cell r="S186" t="str">
            <v>23风景园林国际班1</v>
          </cell>
        </row>
        <row r="187">
          <cell r="G187" t="str">
            <v>202318340109</v>
          </cell>
          <cell r="H187" t="str">
            <v>林满意</v>
          </cell>
          <cell r="I187" t="str">
            <v>女</v>
          </cell>
          <cell r="J187" t="str">
            <v>中国共产主义青年团团员</v>
          </cell>
          <cell r="K187" t="str">
            <v>3.7</v>
          </cell>
          <cell r="L187" t="str">
            <v>6</v>
          </cell>
          <cell r="M187" t="str">
            <v>31</v>
          </cell>
          <cell r="N187" t="str">
            <v>74.24</v>
          </cell>
          <cell r="O187" t="str">
            <v>186</v>
          </cell>
          <cell r="P187" t="str">
            <v>6</v>
          </cell>
          <cell r="Q187" t="str">
            <v>6</v>
          </cell>
          <cell r="R187" t="str">
            <v xml:space="preserve">德育测评 : 17.6分 智育测评 : 47.77分 体育测评 : 1.97分 美育测评 : 3.1分 劳育测评 : 3.8分 </v>
          </cell>
          <cell r="S187" t="str">
            <v>23野生动物1</v>
          </cell>
        </row>
        <row r="188">
          <cell r="G188" t="str">
            <v>202318220205</v>
          </cell>
          <cell r="H188" t="str">
            <v>何悦晴</v>
          </cell>
          <cell r="I188" t="str">
            <v>女</v>
          </cell>
          <cell r="J188" t="str">
            <v>中国共产主义青年团团员</v>
          </cell>
          <cell r="K188" t="str">
            <v>3.72</v>
          </cell>
          <cell r="L188" t="str">
            <v>5</v>
          </cell>
          <cell r="M188" t="str">
            <v>84</v>
          </cell>
          <cell r="N188" t="str">
            <v>74.23</v>
          </cell>
          <cell r="O188" t="str">
            <v>187</v>
          </cell>
          <cell r="P188" t="str">
            <v>13</v>
          </cell>
          <cell r="Q188" t="str">
            <v>5</v>
          </cell>
          <cell r="R188" t="str">
            <v xml:space="preserve">德育测评 : 15.0分 智育测评 : 51.15分 体育测评 : 2.08分 美育测评 : 3.0分 劳育测评 : 3.0分 </v>
          </cell>
          <cell r="S188" t="str">
            <v>23风景园林国际班2</v>
          </cell>
        </row>
        <row r="189">
          <cell r="G189" t="str">
            <v>202318220107</v>
          </cell>
          <cell r="H189" t="str">
            <v>洪欣雨</v>
          </cell>
          <cell r="I189" t="str">
            <v>女</v>
          </cell>
          <cell r="J189" t="str">
            <v>中国共产主义青年团团员</v>
          </cell>
          <cell r="K189" t="str">
            <v>3.62</v>
          </cell>
          <cell r="L189" t="str">
            <v>10</v>
          </cell>
          <cell r="M189" t="str">
            <v>98</v>
          </cell>
          <cell r="N189" t="str">
            <v>74.23</v>
          </cell>
          <cell r="O189" t="str">
            <v>187</v>
          </cell>
          <cell r="P189" t="str">
            <v>13</v>
          </cell>
          <cell r="Q189" t="str">
            <v>9</v>
          </cell>
          <cell r="R189" t="str">
            <v xml:space="preserve">德育测评 : 16.18分 智育测评 : 50.03分 体育测评 : 2.02分 美育测评 : 3.0分 劳育测评 : 3.0分 </v>
          </cell>
          <cell r="S189" t="str">
            <v>23风景园林国际班1</v>
          </cell>
        </row>
        <row r="190">
          <cell r="G190" t="str">
            <v>202318220114</v>
          </cell>
          <cell r="H190" t="str">
            <v>刘桐烨</v>
          </cell>
          <cell r="I190" t="str">
            <v>女</v>
          </cell>
          <cell r="J190" t="str">
            <v>中国共产主义青年团团员</v>
          </cell>
          <cell r="K190" t="str">
            <v>3.7</v>
          </cell>
          <cell r="L190" t="str">
            <v>8</v>
          </cell>
          <cell r="M190" t="str">
            <v>87</v>
          </cell>
          <cell r="N190" t="str">
            <v>74.22</v>
          </cell>
          <cell r="O190" t="str">
            <v>189</v>
          </cell>
          <cell r="P190" t="str">
            <v>15</v>
          </cell>
          <cell r="Q190" t="str">
            <v>10</v>
          </cell>
          <cell r="R190" t="str">
            <v xml:space="preserve">德育测评 : 15.78分 智育测评 : 50.88分 体育测评 : 1.16分 美育测评 : 3.0分 劳育测评 : 3.4分 </v>
          </cell>
          <cell r="S190" t="str">
            <v>23风景园林国际班1</v>
          </cell>
        </row>
        <row r="191">
          <cell r="G191" t="str">
            <v>202318330125</v>
          </cell>
          <cell r="H191" t="str">
            <v>吴瑞婷</v>
          </cell>
          <cell r="I191" t="str">
            <v>女</v>
          </cell>
          <cell r="J191" t="str">
            <v>中国共产主义青年团团员</v>
          </cell>
          <cell r="K191" t="str">
            <v>3.81</v>
          </cell>
          <cell r="L191" t="str">
            <v>15</v>
          </cell>
          <cell r="M191" t="str">
            <v>43</v>
          </cell>
          <cell r="N191" t="str">
            <v>74.16</v>
          </cell>
          <cell r="O191" t="str">
            <v>190</v>
          </cell>
          <cell r="P191" t="str">
            <v>17</v>
          </cell>
          <cell r="Q191" t="str">
            <v>17</v>
          </cell>
          <cell r="R191" t="str">
            <v xml:space="preserve">德育测评 : 15.97分 智育测评 : 48.84分 体育测评 : 1.85分 美育测评 : 3.0分 劳育测评 : 4.5分 </v>
          </cell>
          <cell r="S191" t="str">
            <v>23中药资源1</v>
          </cell>
        </row>
        <row r="192">
          <cell r="G192" t="str">
            <v>202218210201</v>
          </cell>
          <cell r="H192" t="str">
            <v>蔡芷茵</v>
          </cell>
          <cell r="I192" t="str">
            <v>女</v>
          </cell>
          <cell r="J192" t="str">
            <v>中国共产主义青年团团员</v>
          </cell>
          <cell r="K192" t="str">
            <v>4.21</v>
          </cell>
          <cell r="L192" t="str">
            <v>2</v>
          </cell>
          <cell r="M192" t="str">
            <v>26</v>
          </cell>
          <cell r="N192" t="str">
            <v>74.16</v>
          </cell>
          <cell r="O192" t="str">
            <v>190</v>
          </cell>
          <cell r="P192" t="str">
            <v>16</v>
          </cell>
          <cell r="Q192" t="str">
            <v>12</v>
          </cell>
          <cell r="R192" t="str">
            <v xml:space="preserve">德育测评 : 12.5分 智育测评 : 55.61分 体育测评 : 0.0分 美育测评 : 3.0分 劳育测评 : 3.05分 </v>
          </cell>
          <cell r="S192" t="str">
            <v>23旅游管理2</v>
          </cell>
        </row>
        <row r="193">
          <cell r="G193" t="str">
            <v>202318210210</v>
          </cell>
          <cell r="H193" t="str">
            <v>林佳琪</v>
          </cell>
          <cell r="I193" t="str">
            <v>女</v>
          </cell>
          <cell r="J193" t="str">
            <v>群众</v>
          </cell>
          <cell r="K193" t="str">
            <v>3.87</v>
          </cell>
          <cell r="L193" t="str">
            <v>13</v>
          </cell>
          <cell r="M193" t="str">
            <v>100</v>
          </cell>
          <cell r="N193" t="str">
            <v>74.05</v>
          </cell>
          <cell r="O193" t="str">
            <v>192</v>
          </cell>
          <cell r="P193" t="str">
            <v>29</v>
          </cell>
          <cell r="Q193" t="str">
            <v>15</v>
          </cell>
          <cell r="R193" t="str">
            <v xml:space="preserve">德育测评 : 14.72分 智育测评 : 50.5分 体育测评 : 2.43分 美育测评 : 3.0分 劳育测评 : 3.4分 </v>
          </cell>
          <cell r="S193" t="str">
            <v>23风景园林2</v>
          </cell>
        </row>
        <row r="194">
          <cell r="G194" t="str">
            <v>202318320128</v>
          </cell>
          <cell r="H194" t="str">
            <v>赵东龙</v>
          </cell>
          <cell r="I194" t="str">
            <v>男</v>
          </cell>
          <cell r="J194" t="str">
            <v>中国共产主义青年团团员</v>
          </cell>
          <cell r="K194" t="str">
            <v>3.79</v>
          </cell>
          <cell r="L194" t="str">
            <v>17</v>
          </cell>
          <cell r="M194" t="str">
            <v>72</v>
          </cell>
          <cell r="N194" t="str">
            <v>73.86</v>
          </cell>
          <cell r="O194" t="str">
            <v>193</v>
          </cell>
          <cell r="P194" t="str">
            <v>15</v>
          </cell>
          <cell r="Q194" t="str">
            <v>15</v>
          </cell>
          <cell r="R194" t="str">
            <v xml:space="preserve">德育测评 : 14.5分 智育测评 : 49.64分 体育测评 : 2.22分 美育测评 : 3.0分 劳育测评 : 4.5分 </v>
          </cell>
          <cell r="S194" t="str">
            <v>23城规振兴班1</v>
          </cell>
        </row>
        <row r="195">
          <cell r="G195" t="str">
            <v>202318510210</v>
          </cell>
          <cell r="H195" t="str">
            <v>林梓扬</v>
          </cell>
          <cell r="I195" t="str">
            <v>男</v>
          </cell>
          <cell r="J195" t="str">
            <v>中国共产主义青年团团员</v>
          </cell>
          <cell r="K195" t="str">
            <v>3.76</v>
          </cell>
          <cell r="L195" t="str">
            <v>12</v>
          </cell>
          <cell r="M195" t="str">
            <v>96</v>
          </cell>
          <cell r="N195" t="str">
            <v>73.72</v>
          </cell>
          <cell r="O195" t="str">
            <v>194</v>
          </cell>
          <cell r="P195" t="str">
            <v>17</v>
          </cell>
          <cell r="Q195" t="str">
            <v>13</v>
          </cell>
          <cell r="R195" t="str">
            <v xml:space="preserve">德育测评 : 13.37分 智育测评 : 49.77分 体育测评 : 4.58分 美育测评 : 3.0分 劳育测评 : 3.0分 </v>
          </cell>
          <cell r="S195" t="str">
            <v>23旅游管理2</v>
          </cell>
        </row>
        <row r="196">
          <cell r="G196" t="str">
            <v>202318220204</v>
          </cell>
          <cell r="H196" t="str">
            <v>傅佩玲</v>
          </cell>
          <cell r="I196" t="str">
            <v>女</v>
          </cell>
          <cell r="J196" t="str">
            <v>群众</v>
          </cell>
          <cell r="K196" t="str">
            <v>3.92</v>
          </cell>
          <cell r="L196" t="str">
            <v>1</v>
          </cell>
          <cell r="M196" t="str">
            <v>42</v>
          </cell>
          <cell r="N196" t="str">
            <v>73.71</v>
          </cell>
          <cell r="O196" t="str">
            <v>195</v>
          </cell>
          <cell r="P196" t="str">
            <v>16</v>
          </cell>
          <cell r="Q196" t="str">
            <v>6</v>
          </cell>
          <cell r="R196" t="str">
            <v xml:space="preserve">德育测评 : 12.0分 智育测评 : 53.9分 体育测评 : 1.81分 美育测评 : 3.0分 劳育测评 : 3.0分 </v>
          </cell>
          <cell r="S196" t="str">
            <v>23风景园林国际班2</v>
          </cell>
        </row>
        <row r="197">
          <cell r="G197" t="str">
            <v>202318330108</v>
          </cell>
          <cell r="H197" t="str">
            <v>黄泽</v>
          </cell>
          <cell r="I197" t="str">
            <v>男</v>
          </cell>
          <cell r="J197" t="str">
            <v>中国共产主义青年团团员</v>
          </cell>
          <cell r="K197" t="str">
            <v>3.77</v>
          </cell>
          <cell r="L197" t="str">
            <v>17</v>
          </cell>
          <cell r="M197" t="str">
            <v>49</v>
          </cell>
          <cell r="N197" t="str">
            <v>73.7</v>
          </cell>
          <cell r="O197" t="str">
            <v>196</v>
          </cell>
          <cell r="P197" t="str">
            <v>18</v>
          </cell>
          <cell r="Q197" t="str">
            <v>18</v>
          </cell>
          <cell r="R197" t="str">
            <v xml:space="preserve">德育测评 : 15.97分 智育测评 : 47.34分 体育测评 : 4.39分 美育测评 : 3.0分 劳育测评 : 3.0分 </v>
          </cell>
          <cell r="S197" t="str">
            <v>23中药资源1</v>
          </cell>
        </row>
        <row r="198">
          <cell r="G198" t="str">
            <v>202318710302</v>
          </cell>
          <cell r="H198" t="str">
            <v>陈淑欣</v>
          </cell>
          <cell r="I198" t="str">
            <v>女</v>
          </cell>
          <cell r="J198" t="str">
            <v>中国共产主义青年团团员</v>
          </cell>
          <cell r="K198" t="str">
            <v>3.99</v>
          </cell>
          <cell r="L198" t="str">
            <v>4</v>
          </cell>
          <cell r="M198" t="str">
            <v>136</v>
          </cell>
          <cell r="N198" t="str">
            <v>73.67</v>
          </cell>
          <cell r="O198" t="str">
            <v>197</v>
          </cell>
          <cell r="P198" t="str">
            <v>30</v>
          </cell>
          <cell r="Q198" t="str">
            <v>7</v>
          </cell>
          <cell r="R198" t="str">
            <v xml:space="preserve">德育测评 : 15.18分 智育测评 : 49.31分 体育测评 : 2.88分 美育测评 : 3.0分 劳育测评 : 3.3分 </v>
          </cell>
          <cell r="S198" t="str">
            <v>23园林3</v>
          </cell>
        </row>
        <row r="199">
          <cell r="G199" t="str">
            <v>202318710101</v>
          </cell>
          <cell r="H199" t="str">
            <v>陈瑞妙</v>
          </cell>
          <cell r="I199" t="str">
            <v>女</v>
          </cell>
          <cell r="J199" t="str">
            <v>中国共产主义青年团团员</v>
          </cell>
          <cell r="K199" t="str">
            <v>3.76</v>
          </cell>
          <cell r="L199" t="str">
            <v>12</v>
          </cell>
          <cell r="M199" t="str">
            <v>229</v>
          </cell>
          <cell r="N199" t="str">
            <v>73.62</v>
          </cell>
          <cell r="O199" t="str">
            <v>198</v>
          </cell>
          <cell r="P199" t="str">
            <v>31</v>
          </cell>
          <cell r="Q199" t="str">
            <v>7</v>
          </cell>
          <cell r="R199" t="str">
            <v xml:space="preserve">德育测评 : 15.65分 智育测评 : 47.47分 体育测评 : 2.5分 美育测评 : 3.0分 劳育测评 : 5.0分 </v>
          </cell>
          <cell r="S199" t="str">
            <v>23园林1</v>
          </cell>
        </row>
        <row r="200">
          <cell r="G200" t="str">
            <v>202318130120</v>
          </cell>
          <cell r="H200" t="str">
            <v>曾佳浩</v>
          </cell>
          <cell r="I200" t="str">
            <v>男</v>
          </cell>
          <cell r="J200" t="str">
            <v>中国共产主义青年团团员</v>
          </cell>
          <cell r="K200" t="str">
            <v>3.9</v>
          </cell>
          <cell r="L200" t="str">
            <v>12</v>
          </cell>
          <cell r="M200" t="str">
            <v>61</v>
          </cell>
          <cell r="N200" t="str">
            <v>73.42</v>
          </cell>
          <cell r="O200" t="str">
            <v>199</v>
          </cell>
          <cell r="P200" t="str">
            <v>18</v>
          </cell>
          <cell r="Q200" t="str">
            <v>18</v>
          </cell>
          <cell r="R200" t="str">
            <v xml:space="preserve">德育测评 : 13.65分 智育测评 : 51.52分 体育测评 : 2.05分 美育测评 : 3.2分 劳育测评 : 3.0分 </v>
          </cell>
          <cell r="S200" t="str">
            <v>23林学丁颖班1</v>
          </cell>
        </row>
        <row r="201">
          <cell r="G201" t="str">
            <v>202318410114</v>
          </cell>
          <cell r="H201" t="str">
            <v>唐玉翔</v>
          </cell>
          <cell r="I201" t="str">
            <v>男</v>
          </cell>
          <cell r="J201" t="str">
            <v>中国共产主义青年团团员</v>
          </cell>
          <cell r="K201" t="str">
            <v>3.8</v>
          </cell>
          <cell r="L201" t="str">
            <v>4</v>
          </cell>
          <cell r="M201" t="str">
            <v>41</v>
          </cell>
          <cell r="N201" t="str">
            <v>73.42</v>
          </cell>
          <cell r="O201" t="str">
            <v>199</v>
          </cell>
          <cell r="P201" t="str">
            <v>5</v>
          </cell>
          <cell r="Q201" t="str">
            <v>5</v>
          </cell>
          <cell r="R201" t="str">
            <v xml:space="preserve">德育测评 : 15.0分 智育测评 : 50.24分 体育测评 : 2.18分 美育测评 : 3.0分 劳育测评 : 3.0分 </v>
          </cell>
          <cell r="S201" t="str">
            <v>23草业科学1</v>
          </cell>
        </row>
        <row r="202">
          <cell r="G202" t="str">
            <v>202318310212</v>
          </cell>
          <cell r="H202" t="str">
            <v>李艳恒</v>
          </cell>
          <cell r="I202" t="str">
            <v>女</v>
          </cell>
          <cell r="J202" t="str">
            <v>群众</v>
          </cell>
          <cell r="K202" t="str">
            <v>3.82</v>
          </cell>
          <cell r="L202" t="str">
            <v>20</v>
          </cell>
          <cell r="M202" t="str">
            <v>131</v>
          </cell>
          <cell r="N202" t="str">
            <v>73.4</v>
          </cell>
          <cell r="O202" t="str">
            <v>201</v>
          </cell>
          <cell r="P202" t="str">
            <v>35</v>
          </cell>
          <cell r="Q202" t="str">
            <v>19</v>
          </cell>
          <cell r="R202" t="str">
            <v xml:space="preserve">德育测评 : 15.04分 智育测评 : 50.44分 体育测评 : 1.5分 美育测评 : 3.42分 劳育测评 : 3.0分 </v>
          </cell>
          <cell r="S202" t="str">
            <v>23城乡规划2</v>
          </cell>
        </row>
        <row r="203">
          <cell r="G203" t="str">
            <v>202318320105</v>
          </cell>
          <cell r="H203" t="str">
            <v>陈翔</v>
          </cell>
          <cell r="I203" t="str">
            <v>女</v>
          </cell>
          <cell r="J203" t="str">
            <v>中国共产主义青年团团员</v>
          </cell>
          <cell r="K203" t="str">
            <v>3.86</v>
          </cell>
          <cell r="L203" t="str">
            <v>15</v>
          </cell>
          <cell r="M203" t="str">
            <v>67</v>
          </cell>
          <cell r="N203" t="str">
            <v>73.37</v>
          </cell>
          <cell r="O203" t="str">
            <v>202</v>
          </cell>
          <cell r="P203" t="str">
            <v>16</v>
          </cell>
          <cell r="Q203" t="str">
            <v>16</v>
          </cell>
          <cell r="R203" t="str">
            <v xml:space="preserve">德育测评 : 15.5分 智育测评 : 50.03分 体育测评 : 1.84分 美育测评 : 3.0分 劳育测评 : 3.0分 </v>
          </cell>
          <cell r="S203" t="str">
            <v>23城规振兴班1</v>
          </cell>
        </row>
        <row r="204">
          <cell r="G204" t="str">
            <v>202318710311</v>
          </cell>
          <cell r="H204" t="str">
            <v>李宛霖</v>
          </cell>
          <cell r="I204" t="str">
            <v>女</v>
          </cell>
          <cell r="J204" t="str">
            <v>中国共产主义青年团团员</v>
          </cell>
          <cell r="K204" t="str">
            <v>3.86</v>
          </cell>
          <cell r="L204" t="str">
            <v>9</v>
          </cell>
          <cell r="M204" t="str">
            <v>193</v>
          </cell>
          <cell r="N204" t="str">
            <v>73.36</v>
          </cell>
          <cell r="O204" t="str">
            <v>203</v>
          </cell>
          <cell r="P204" t="str">
            <v>32</v>
          </cell>
          <cell r="Q204" t="str">
            <v>8</v>
          </cell>
          <cell r="R204" t="str">
            <v xml:space="preserve">德育测评 : 16.44分 智育测评 : 48.71分 体育测评 : 2.21分 美育测评 : 3.0分 劳育测评 : 3.0分 </v>
          </cell>
          <cell r="S204" t="str">
            <v>23园林3</v>
          </cell>
        </row>
        <row r="205">
          <cell r="G205" t="str">
            <v>202318510111</v>
          </cell>
          <cell r="H205" t="str">
            <v>廖嘉丹</v>
          </cell>
          <cell r="I205" t="str">
            <v>女</v>
          </cell>
          <cell r="J205" t="str">
            <v>中国共产主义青年团团员</v>
          </cell>
          <cell r="K205" t="str">
            <v>3.53</v>
          </cell>
          <cell r="L205" t="str">
            <v>11</v>
          </cell>
          <cell r="M205" t="str">
            <v>116</v>
          </cell>
          <cell r="N205" t="str">
            <v>73.3</v>
          </cell>
          <cell r="O205" t="str">
            <v>204</v>
          </cell>
          <cell r="P205" t="str">
            <v>18</v>
          </cell>
          <cell r="Q205" t="str">
            <v>5</v>
          </cell>
          <cell r="R205" t="str">
            <v xml:space="preserve">德育测评 : 16.88分 智育测评 : 46.79分 体育测评 : 2.48分 美育测评 : 3.0分 劳育测评 : 4.15分 </v>
          </cell>
          <cell r="S205" t="str">
            <v>23旅游管理1</v>
          </cell>
        </row>
        <row r="206">
          <cell r="G206" t="str">
            <v>202318710330</v>
          </cell>
          <cell r="H206" t="str">
            <v>郑欣雨</v>
          </cell>
          <cell r="I206" t="str">
            <v>女</v>
          </cell>
          <cell r="J206" t="str">
            <v>中国共产主义青年团团员</v>
          </cell>
          <cell r="K206" t="str">
            <v>3.85</v>
          </cell>
          <cell r="L206" t="str">
            <v>11</v>
          </cell>
          <cell r="M206" t="str">
            <v>198</v>
          </cell>
          <cell r="N206" t="str">
            <v>73.27</v>
          </cell>
          <cell r="O206" t="str">
            <v>205</v>
          </cell>
          <cell r="P206" t="str">
            <v>33</v>
          </cell>
          <cell r="Q206" t="str">
            <v>9</v>
          </cell>
          <cell r="R206" t="str">
            <v xml:space="preserve">德育测评 : 16.25分 智育测评 : 47.68分 体育测评 : 3.34分 美育测评 : 3.0分 劳育测评 : 3.0分 </v>
          </cell>
          <cell r="S206" t="str">
            <v>23园林3</v>
          </cell>
        </row>
        <row r="207">
          <cell r="G207" t="str">
            <v>202318210219</v>
          </cell>
          <cell r="H207" t="str">
            <v>孙玮琳</v>
          </cell>
          <cell r="I207" t="str">
            <v>女</v>
          </cell>
          <cell r="J207" t="str">
            <v>群众</v>
          </cell>
          <cell r="K207" t="str">
            <v>3.9</v>
          </cell>
          <cell r="L207" t="str">
            <v>12</v>
          </cell>
          <cell r="M207" t="str">
            <v>92</v>
          </cell>
          <cell r="N207" t="str">
            <v>73.14</v>
          </cell>
          <cell r="O207" t="str">
            <v>206</v>
          </cell>
          <cell r="P207" t="str">
            <v>30</v>
          </cell>
          <cell r="Q207" t="str">
            <v>16</v>
          </cell>
          <cell r="R207" t="str">
            <v xml:space="preserve">德育测评 : 14.98分 智育测评 : 49.88分 体育测评 : 2.28分 美育测评 : 3.0分 劳育测评 : 3.0分 </v>
          </cell>
          <cell r="S207" t="str">
            <v>23风景园林2</v>
          </cell>
        </row>
        <row r="208">
          <cell r="G208" t="str">
            <v>202318320116</v>
          </cell>
          <cell r="H208" t="str">
            <v>欧熙隆</v>
          </cell>
          <cell r="I208" t="str">
            <v>男</v>
          </cell>
          <cell r="J208" t="str">
            <v>群众</v>
          </cell>
          <cell r="K208" t="str">
            <v>4.2</v>
          </cell>
          <cell r="L208" t="str">
            <v>4</v>
          </cell>
          <cell r="M208" t="str">
            <v>18</v>
          </cell>
          <cell r="N208" t="str">
            <v>73.13</v>
          </cell>
          <cell r="O208" t="str">
            <v>207</v>
          </cell>
          <cell r="P208" t="str">
            <v>17</v>
          </cell>
          <cell r="Q208" t="str">
            <v>17</v>
          </cell>
          <cell r="R208" t="str">
            <v xml:space="preserve">德育测评 : 10.35分 智育测评 : 54.35分 体育测评 : 2.43分 美育测评 : 3.0分 劳育测评 : 3.0分 </v>
          </cell>
          <cell r="S208" t="str">
            <v>23城规振兴班1</v>
          </cell>
        </row>
        <row r="209">
          <cell r="G209" t="str">
            <v>202318710415</v>
          </cell>
          <cell r="H209" t="str">
            <v>廖佳璐</v>
          </cell>
          <cell r="I209" t="str">
            <v>女</v>
          </cell>
          <cell r="J209" t="str">
            <v>中国共产主义青年团团员</v>
          </cell>
          <cell r="K209" t="str">
            <v>3.71</v>
          </cell>
          <cell r="L209" t="str">
            <v>17</v>
          </cell>
          <cell r="M209" t="str">
            <v>241</v>
          </cell>
          <cell r="N209" t="str">
            <v>73.12</v>
          </cell>
          <cell r="O209" t="str">
            <v>208</v>
          </cell>
          <cell r="P209" t="str">
            <v>34</v>
          </cell>
          <cell r="Q209" t="str">
            <v>11</v>
          </cell>
          <cell r="R209" t="str">
            <v xml:space="preserve">德育测评 : 17.05分 智育测评 : 46.95分 体育测评 : 2.22分 美育测评 : 3.0分 劳育测评 : 3.9分 </v>
          </cell>
          <cell r="S209" t="str">
            <v>23园林4</v>
          </cell>
        </row>
        <row r="210">
          <cell r="G210" t="str">
            <v>202318210121</v>
          </cell>
          <cell r="H210" t="str">
            <v>严奕希</v>
          </cell>
          <cell r="I210" t="str">
            <v>女</v>
          </cell>
          <cell r="J210" t="str">
            <v>中国共产主义青年团团员</v>
          </cell>
          <cell r="K210" t="str">
            <v>3.63</v>
          </cell>
          <cell r="L210" t="str">
            <v>17</v>
          </cell>
          <cell r="M210" t="str">
            <v>140</v>
          </cell>
          <cell r="N210" t="str">
            <v>73.11</v>
          </cell>
          <cell r="O210" t="str">
            <v>209</v>
          </cell>
          <cell r="P210" t="str">
            <v>31</v>
          </cell>
          <cell r="Q210" t="str">
            <v>15</v>
          </cell>
          <cell r="R210" t="str">
            <v xml:space="preserve">德育测评 : 18.62分 智育测评 : 46.43分 体育测评 : 1.91分 美育测评 : 3.0分 劳育测评 : 3.15分 </v>
          </cell>
          <cell r="S210" t="str">
            <v>23风景园林1</v>
          </cell>
        </row>
        <row r="211">
          <cell r="G211" t="str">
            <v>202318130324</v>
          </cell>
          <cell r="H211" t="str">
            <v>周艳红</v>
          </cell>
          <cell r="I211" t="str">
            <v>女</v>
          </cell>
          <cell r="J211" t="str">
            <v>中国共产主义青年团团员</v>
          </cell>
          <cell r="K211" t="str">
            <v>3.93</v>
          </cell>
          <cell r="L211" t="str">
            <v>10</v>
          </cell>
          <cell r="M211" t="str">
            <v>58</v>
          </cell>
          <cell r="N211" t="str">
            <v>73.1</v>
          </cell>
          <cell r="O211" t="str">
            <v>210</v>
          </cell>
          <cell r="P211" t="str">
            <v>19</v>
          </cell>
          <cell r="Q211" t="str">
            <v>19</v>
          </cell>
          <cell r="R211" t="str">
            <v xml:space="preserve">德育测评 : 14.0分 智育测评 : 50.15分 体育测评 : 1.8分 美育测评 : 3.0分 劳育测评 : 4.15分 </v>
          </cell>
          <cell r="S211" t="str">
            <v>23林学丁颖班1</v>
          </cell>
        </row>
        <row r="212">
          <cell r="G212" t="str">
            <v>202318410119</v>
          </cell>
          <cell r="H212" t="str">
            <v>邢玉轩</v>
          </cell>
          <cell r="I212" t="str">
            <v>女</v>
          </cell>
          <cell r="J212" t="str">
            <v>中国共产主义青年团团员</v>
          </cell>
          <cell r="K212" t="str">
            <v>3.78</v>
          </cell>
          <cell r="L212" t="str">
            <v>5</v>
          </cell>
          <cell r="M212" t="str">
            <v>43</v>
          </cell>
          <cell r="N212" t="str">
            <v>73.08</v>
          </cell>
          <cell r="O212" t="str">
            <v>211</v>
          </cell>
          <cell r="P212" t="str">
            <v>6</v>
          </cell>
          <cell r="Q212" t="str">
            <v>6</v>
          </cell>
          <cell r="R212" t="str">
            <v xml:space="preserve">德育测评 : 15.2分 智育测评 : 49.98分 体育测评 : 1.9分 美育测评 : 3.0分 劳育测评 : 3.0分 </v>
          </cell>
          <cell r="S212" t="str">
            <v>23草业科学1</v>
          </cell>
        </row>
        <row r="213">
          <cell r="G213" t="str">
            <v>202318340111</v>
          </cell>
          <cell r="H213" t="str">
            <v>麦靖桐</v>
          </cell>
          <cell r="I213" t="str">
            <v>女</v>
          </cell>
          <cell r="J213" t="str">
            <v>中国共产主义青年团团员</v>
          </cell>
          <cell r="K213" t="str">
            <v>3.63</v>
          </cell>
          <cell r="L213" t="str">
            <v>8</v>
          </cell>
          <cell r="M213" t="str">
            <v>37</v>
          </cell>
          <cell r="N213" t="str">
            <v>72.95</v>
          </cell>
          <cell r="O213" t="str">
            <v>212</v>
          </cell>
          <cell r="P213" t="str">
            <v>7</v>
          </cell>
          <cell r="Q213" t="str">
            <v>7</v>
          </cell>
          <cell r="R213" t="str">
            <v xml:space="preserve">德育测评 : 16.25分 智育测评 : 47.87分 体育测评 : 2.38分 美育测评 : 3.0分 劳育测评 : 3.45分 </v>
          </cell>
          <cell r="S213" t="str">
            <v>23野生动物1</v>
          </cell>
        </row>
        <row r="214">
          <cell r="G214" t="str">
            <v>202318710206</v>
          </cell>
          <cell r="H214" t="str">
            <v>冯纳聪</v>
          </cell>
          <cell r="I214" t="str">
            <v>男</v>
          </cell>
          <cell r="J214" t="str">
            <v>中国共产主义青年团团员</v>
          </cell>
          <cell r="K214" t="str">
            <v>3.71</v>
          </cell>
          <cell r="L214" t="str">
            <v>10</v>
          </cell>
          <cell r="M214" t="str">
            <v>244</v>
          </cell>
          <cell r="N214" t="str">
            <v>72.88</v>
          </cell>
          <cell r="O214" t="str">
            <v>213</v>
          </cell>
          <cell r="P214" t="str">
            <v>35</v>
          </cell>
          <cell r="Q214" t="str">
            <v>8</v>
          </cell>
          <cell r="R214" t="str">
            <v xml:space="preserve">德育测评 : 16.8分 智育测评 : 46.05分 体育测评 : 2.3分 美育测评 : 3.0分 劳育测评 : 4.73分 </v>
          </cell>
          <cell r="S214" t="str">
            <v>23园林2</v>
          </cell>
        </row>
        <row r="215">
          <cell r="G215" t="str">
            <v>202318710404</v>
          </cell>
          <cell r="H215" t="str">
            <v>陈泽信</v>
          </cell>
          <cell r="I215" t="str">
            <v>男</v>
          </cell>
          <cell r="J215" t="str">
            <v>中国共产主义青年团团员</v>
          </cell>
          <cell r="K215" t="str">
            <v>3.72</v>
          </cell>
          <cell r="L215" t="str">
            <v>16</v>
          </cell>
          <cell r="M215" t="str">
            <v>240</v>
          </cell>
          <cell r="N215" t="str">
            <v>72.78</v>
          </cell>
          <cell r="O215" t="str">
            <v>214</v>
          </cell>
          <cell r="P215" t="str">
            <v>36</v>
          </cell>
          <cell r="Q215" t="str">
            <v>12</v>
          </cell>
          <cell r="R215" t="str">
            <v xml:space="preserve">德育测评 : 16.45分 智育测评 : 47.48分 体育测评 : 2.85分 美育测评 : 3.0分 劳育测评 : 3.0分 </v>
          </cell>
          <cell r="S215" t="str">
            <v>23园林4</v>
          </cell>
        </row>
        <row r="216">
          <cell r="G216" t="str">
            <v>202318340121</v>
          </cell>
          <cell r="H216" t="str">
            <v>汪思纯</v>
          </cell>
          <cell r="I216" t="str">
            <v>女</v>
          </cell>
          <cell r="J216" t="str">
            <v>中国共产主义青年团团员</v>
          </cell>
          <cell r="K216" t="str">
            <v>3.39</v>
          </cell>
          <cell r="L216" t="str">
            <v>13</v>
          </cell>
          <cell r="M216" t="str">
            <v>56</v>
          </cell>
          <cell r="N216" t="str">
            <v>72.75</v>
          </cell>
          <cell r="O216" t="str">
            <v>215</v>
          </cell>
          <cell r="P216" t="str">
            <v>8</v>
          </cell>
          <cell r="Q216" t="str">
            <v>8</v>
          </cell>
          <cell r="R216" t="str">
            <v xml:space="preserve">德育测评 : 16.8分 智育测评 : 44.77分 体育测评 : 3.23分 美育测评 : 3.0分 劳育测评 : 4.95分 </v>
          </cell>
          <cell r="S216" t="str">
            <v>23野生动物1</v>
          </cell>
        </row>
        <row r="217">
          <cell r="G217" t="str">
            <v>202318310104</v>
          </cell>
          <cell r="H217" t="str">
            <v>黄嘉颖</v>
          </cell>
          <cell r="I217" t="str">
            <v>女</v>
          </cell>
          <cell r="J217" t="str">
            <v>群众</v>
          </cell>
          <cell r="K217" t="str">
            <v>3.74</v>
          </cell>
          <cell r="L217" t="str">
            <v>16</v>
          </cell>
          <cell r="M217" t="str">
            <v>141</v>
          </cell>
          <cell r="N217" t="str">
            <v>72.57</v>
          </cell>
          <cell r="O217" t="str">
            <v>216</v>
          </cell>
          <cell r="P217" t="str">
            <v>36</v>
          </cell>
          <cell r="Q217" t="str">
            <v>17</v>
          </cell>
          <cell r="R217" t="str">
            <v xml:space="preserve">德育测评 : 16.41分 智育测评 : 48.4分 体育测评 : 1.76分 美育测评 : 3.0分 劳育测评 : 3.0分 </v>
          </cell>
          <cell r="S217" t="str">
            <v>23城乡规划1</v>
          </cell>
        </row>
        <row r="218">
          <cell r="G218" t="str">
            <v>202318340126</v>
          </cell>
          <cell r="H218" t="str">
            <v>张意雪</v>
          </cell>
          <cell r="I218" t="str">
            <v>女</v>
          </cell>
          <cell r="J218" t="str">
            <v>中国共产主义青年团团员</v>
          </cell>
          <cell r="K218" t="str">
            <v>3.57</v>
          </cell>
          <cell r="L218" t="str">
            <v>11</v>
          </cell>
          <cell r="M218" t="str">
            <v>39</v>
          </cell>
          <cell r="N218" t="str">
            <v>72.54</v>
          </cell>
          <cell r="O218" t="str">
            <v>217</v>
          </cell>
          <cell r="P218" t="str">
            <v>9</v>
          </cell>
          <cell r="Q218" t="str">
            <v>9</v>
          </cell>
          <cell r="R218" t="str">
            <v xml:space="preserve">德育测评 : 17.95分 智育测评 : 47.09分 体育测评 : 0.0分 美育测评 : 3.0分 劳育测评 : 4.5分 </v>
          </cell>
          <cell r="S218" t="str">
            <v>23野生动物1</v>
          </cell>
        </row>
        <row r="219">
          <cell r="G219" t="str">
            <v>202318710405</v>
          </cell>
          <cell r="H219" t="str">
            <v>何泳诗</v>
          </cell>
          <cell r="I219" t="str">
            <v>女</v>
          </cell>
          <cell r="J219" t="str">
            <v>中国共产主义青年团团员</v>
          </cell>
          <cell r="K219" t="str">
            <v>3.79</v>
          </cell>
          <cell r="L219" t="str">
            <v>13</v>
          </cell>
          <cell r="M219" t="str">
            <v>220</v>
          </cell>
          <cell r="N219" t="str">
            <v>72.53</v>
          </cell>
          <cell r="O219" t="str">
            <v>218</v>
          </cell>
          <cell r="P219" t="str">
            <v>37</v>
          </cell>
          <cell r="Q219" t="str">
            <v>13</v>
          </cell>
          <cell r="R219" t="str">
            <v xml:space="preserve">德育测评 : 14.8分 智育测评 : 48.34分 体育测评 : 2.34分 美育测评 : 3.0分 劳育测评 : 4.05分 </v>
          </cell>
          <cell r="S219" t="str">
            <v>23园林4</v>
          </cell>
        </row>
        <row r="220">
          <cell r="G220" t="str">
            <v>202318710119</v>
          </cell>
          <cell r="H220" t="str">
            <v>王雪敏</v>
          </cell>
          <cell r="I220" t="str">
            <v>女</v>
          </cell>
          <cell r="J220" t="str">
            <v>中国共产主义青年团团员</v>
          </cell>
          <cell r="K220" t="str">
            <v>3.85</v>
          </cell>
          <cell r="L220" t="str">
            <v>10</v>
          </cell>
          <cell r="M220" t="str">
            <v>197</v>
          </cell>
          <cell r="N220" t="str">
            <v>72.52</v>
          </cell>
          <cell r="O220" t="str">
            <v>219</v>
          </cell>
          <cell r="P220" t="str">
            <v>38</v>
          </cell>
          <cell r="Q220" t="str">
            <v>8</v>
          </cell>
          <cell r="R220" t="str">
            <v xml:space="preserve">德育测评 : 17.0分 智育测评 : 47.58分 体育测评 : 1.94分 美育测评 : 3.0分 劳育测评 : 3.0分 </v>
          </cell>
          <cell r="S220" t="str">
            <v>23园林1</v>
          </cell>
        </row>
        <row r="221">
          <cell r="G221" t="str">
            <v>202318340122</v>
          </cell>
          <cell r="H221" t="str">
            <v>吴默涵</v>
          </cell>
          <cell r="I221" t="str">
            <v>男</v>
          </cell>
          <cell r="J221" t="str">
            <v>群众</v>
          </cell>
          <cell r="K221" t="str">
            <v>3.67</v>
          </cell>
          <cell r="L221" t="str">
            <v>7</v>
          </cell>
          <cell r="M221" t="str">
            <v>33</v>
          </cell>
          <cell r="N221" t="str">
            <v>72.51</v>
          </cell>
          <cell r="O221" t="str">
            <v>220</v>
          </cell>
          <cell r="P221" t="str">
            <v>10</v>
          </cell>
          <cell r="Q221" t="str">
            <v>10</v>
          </cell>
          <cell r="R221" t="str">
            <v xml:space="preserve">德育测评 : 16.2分 智育测评 : 48.38分 体育测评 : 1.63分 美育测评 : 3.0分 劳育测评 : 3.3分 </v>
          </cell>
          <cell r="S221" t="str">
            <v>23野生动物1</v>
          </cell>
        </row>
        <row r="222">
          <cell r="G222" t="str">
            <v>202318310207</v>
          </cell>
          <cell r="H222" t="str">
            <v>霍彦泳</v>
          </cell>
          <cell r="I222" t="str">
            <v>女</v>
          </cell>
          <cell r="J222" t="str">
            <v>中国共产主义青年团团员</v>
          </cell>
          <cell r="K222" t="str">
            <v>3.67</v>
          </cell>
          <cell r="L222" t="str">
            <v>23</v>
          </cell>
          <cell r="M222" t="str">
            <v>152</v>
          </cell>
          <cell r="N222" t="str">
            <v>72.49</v>
          </cell>
          <cell r="O222" t="str">
            <v>221</v>
          </cell>
          <cell r="P222" t="str">
            <v>37</v>
          </cell>
          <cell r="Q222" t="str">
            <v>20</v>
          </cell>
          <cell r="R222" t="str">
            <v xml:space="preserve">德育测评 : 17.02分 智育测评 : 47.49分 体育测评 : 1.98分 美育测评 : 3.0分 劳育测评 : 3.0分 </v>
          </cell>
          <cell r="S222" t="str">
            <v>23城乡规划2</v>
          </cell>
        </row>
        <row r="223">
          <cell r="G223" t="str">
            <v>202318710211</v>
          </cell>
          <cell r="H223" t="str">
            <v>赖远芳</v>
          </cell>
          <cell r="I223" t="str">
            <v>女</v>
          </cell>
          <cell r="J223" t="str">
            <v>中国共产主义青年团团员</v>
          </cell>
          <cell r="K223" t="str">
            <v>3.55</v>
          </cell>
          <cell r="L223" t="str">
            <v>16</v>
          </cell>
          <cell r="M223" t="str">
            <v>292</v>
          </cell>
          <cell r="N223" t="str">
            <v>72.48</v>
          </cell>
          <cell r="O223" t="str">
            <v>222</v>
          </cell>
          <cell r="P223" t="str">
            <v>39</v>
          </cell>
          <cell r="Q223" t="str">
            <v>9</v>
          </cell>
          <cell r="R223" t="str">
            <v xml:space="preserve">德育测评 : 15.85分 智育测评 : 45.88分 体育测评 : 2.05分 美育测评 : 5.0分 劳育测评 : 3.7分 </v>
          </cell>
          <cell r="S223" t="str">
            <v>23园林2</v>
          </cell>
        </row>
        <row r="224">
          <cell r="G224" t="str">
            <v>202318130119</v>
          </cell>
          <cell r="H224" t="str">
            <v>邢伊萍</v>
          </cell>
          <cell r="I224" t="str">
            <v>女</v>
          </cell>
          <cell r="J224" t="str">
            <v>群众</v>
          </cell>
          <cell r="K224" t="str">
            <v>3.98</v>
          </cell>
          <cell r="L224" t="str">
            <v>7</v>
          </cell>
          <cell r="M224" t="str">
            <v>54</v>
          </cell>
          <cell r="N224" t="str">
            <v>72.48</v>
          </cell>
          <cell r="O224" t="str">
            <v>222</v>
          </cell>
          <cell r="P224" t="str">
            <v>20</v>
          </cell>
          <cell r="Q224" t="str">
            <v>20</v>
          </cell>
          <cell r="R224" t="str">
            <v xml:space="preserve">德育测评 : 14.0分 智育测评 : 50.79分 体育测评 : 1.69分 美育测评 : 3.0分 劳育测评 : 3.0分 </v>
          </cell>
          <cell r="S224" t="str">
            <v>23林学丁颖班1</v>
          </cell>
        </row>
        <row r="225">
          <cell r="G225" t="str">
            <v>202318310203</v>
          </cell>
          <cell r="H225" t="str">
            <v>高睿</v>
          </cell>
          <cell r="I225" t="str">
            <v>女</v>
          </cell>
          <cell r="J225" t="str">
            <v>群众</v>
          </cell>
          <cell r="K225" t="str">
            <v>3.89</v>
          </cell>
          <cell r="L225" t="str">
            <v>17</v>
          </cell>
          <cell r="M225" t="str">
            <v>113</v>
          </cell>
          <cell r="N225" t="str">
            <v>72.48</v>
          </cell>
          <cell r="O225" t="str">
            <v>222</v>
          </cell>
          <cell r="P225" t="str">
            <v>38</v>
          </cell>
          <cell r="Q225" t="str">
            <v>21</v>
          </cell>
          <cell r="R225" t="str">
            <v xml:space="preserve">德育测评 : 10.8分 智育测评 : 51.84分 体育测评 : 1.99分 美育测评 : 3.1分 劳育测评 : 4.75分 </v>
          </cell>
          <cell r="S225" t="str">
            <v>23城乡规划2</v>
          </cell>
        </row>
        <row r="226">
          <cell r="G226" t="str">
            <v>202318310226</v>
          </cell>
          <cell r="H226" t="str">
            <v>张丽芸</v>
          </cell>
          <cell r="I226" t="str">
            <v>女</v>
          </cell>
          <cell r="J226" t="str">
            <v>中国共产主义青年团团员</v>
          </cell>
          <cell r="K226" t="str">
            <v>3.67</v>
          </cell>
          <cell r="L226" t="str">
            <v>24</v>
          </cell>
          <cell r="M226" t="str">
            <v>154</v>
          </cell>
          <cell r="N226" t="str">
            <v>72.36</v>
          </cell>
          <cell r="O226" t="str">
            <v>225</v>
          </cell>
          <cell r="P226" t="str">
            <v>39</v>
          </cell>
          <cell r="Q226" t="str">
            <v>22</v>
          </cell>
          <cell r="R226" t="str">
            <v xml:space="preserve">德育测评 : 15.79分 智育测评 : 48.49分 体育测评 : 1.88分 美育测评 : 3.0分 劳育测评 : 3.2分 </v>
          </cell>
          <cell r="S226" t="str">
            <v>23城乡规划2</v>
          </cell>
        </row>
        <row r="227">
          <cell r="G227" t="str">
            <v>202318710409</v>
          </cell>
          <cell r="H227" t="str">
            <v>黄雅诗</v>
          </cell>
          <cell r="I227" t="str">
            <v>女</v>
          </cell>
          <cell r="J227" t="str">
            <v>中国共产主义青年团团员</v>
          </cell>
          <cell r="K227" t="str">
            <v>3.81</v>
          </cell>
          <cell r="L227" t="str">
            <v>12</v>
          </cell>
          <cell r="M227" t="str">
            <v>209</v>
          </cell>
          <cell r="N227" t="str">
            <v>72.32</v>
          </cell>
          <cell r="O227" t="str">
            <v>226</v>
          </cell>
          <cell r="P227" t="str">
            <v>40</v>
          </cell>
          <cell r="Q227" t="str">
            <v>14</v>
          </cell>
          <cell r="R227" t="str">
            <v xml:space="preserve">德育测评 : 16.3分 智育测评 : 47.09分 体育测评 : 1.73分 美育测评 : 3.0分 劳育测评 : 4.2分 </v>
          </cell>
          <cell r="S227" t="str">
            <v>23园林4</v>
          </cell>
        </row>
        <row r="228">
          <cell r="G228" t="str">
            <v>202318710320</v>
          </cell>
          <cell r="H228" t="str">
            <v>吴宇恒</v>
          </cell>
          <cell r="I228" t="str">
            <v>男</v>
          </cell>
          <cell r="J228" t="str">
            <v>中国共产主义青年团团员</v>
          </cell>
          <cell r="K228" t="str">
            <v>3.76</v>
          </cell>
          <cell r="L228" t="str">
            <v>13</v>
          </cell>
          <cell r="M228" t="str">
            <v>228</v>
          </cell>
          <cell r="N228" t="str">
            <v>72.25</v>
          </cell>
          <cell r="O228" t="str">
            <v>227</v>
          </cell>
          <cell r="P228" t="str">
            <v>41</v>
          </cell>
          <cell r="Q228" t="str">
            <v>10</v>
          </cell>
          <cell r="R228" t="str">
            <v xml:space="preserve">德育测评 : 16.15分 智育测评 : 46.47分 体育测评 : 2.43分 美育测评 : 3.2分 劳育测评 : 4.0分 </v>
          </cell>
          <cell r="S228" t="str">
            <v>23园林3</v>
          </cell>
        </row>
        <row r="229">
          <cell r="G229" t="str">
            <v>202318130210</v>
          </cell>
          <cell r="H229" t="str">
            <v>刘梓璇</v>
          </cell>
          <cell r="I229" t="str">
            <v>女</v>
          </cell>
          <cell r="J229" t="str">
            <v>中国共产主义青年团团员</v>
          </cell>
          <cell r="K229" t="str">
            <v>3.48</v>
          </cell>
          <cell r="L229" t="str">
            <v>25</v>
          </cell>
          <cell r="M229" t="str">
            <v>79</v>
          </cell>
          <cell r="N229" t="str">
            <v>72.25</v>
          </cell>
          <cell r="O229" t="str">
            <v>227</v>
          </cell>
          <cell r="P229" t="str">
            <v>21</v>
          </cell>
          <cell r="Q229" t="str">
            <v>21</v>
          </cell>
          <cell r="R229" t="str">
            <v xml:space="preserve">德育测评 : 18.7分 智育测评 : 44.51分 体育测评 : 2.09分 美育测评 : 3.0分 劳育测评 : 3.95分 </v>
          </cell>
          <cell r="S229" t="str">
            <v>23林学丁颖班1</v>
          </cell>
        </row>
        <row r="230">
          <cell r="G230" t="str">
            <v>202318710127</v>
          </cell>
          <cell r="H230" t="str">
            <v>詹慧星</v>
          </cell>
          <cell r="I230" t="str">
            <v>女</v>
          </cell>
          <cell r="J230" t="str">
            <v>中国共产主义青年团团员</v>
          </cell>
          <cell r="K230" t="str">
            <v>3.86</v>
          </cell>
          <cell r="L230" t="str">
            <v>9</v>
          </cell>
          <cell r="M230" t="str">
            <v>192</v>
          </cell>
          <cell r="N230" t="str">
            <v>72.2</v>
          </cell>
          <cell r="O230" t="str">
            <v>229</v>
          </cell>
          <cell r="P230" t="str">
            <v>42</v>
          </cell>
          <cell r="Q230" t="str">
            <v>9</v>
          </cell>
          <cell r="R230" t="str">
            <v xml:space="preserve">德育测评 : 16.5分 智育测评 : 47.71分 体育测评 : 1.99分 美育测评 : 3.0分 劳育测评 : 3.0分 </v>
          </cell>
          <cell r="S230" t="str">
            <v>23园林1</v>
          </cell>
        </row>
        <row r="231">
          <cell r="G231" t="str">
            <v>202318610127</v>
          </cell>
          <cell r="H231" t="str">
            <v>张中良</v>
          </cell>
          <cell r="I231" t="str">
            <v>男</v>
          </cell>
          <cell r="J231" t="str">
            <v>中国共产主义青年团团员</v>
          </cell>
          <cell r="K231" t="str">
            <v>3.59</v>
          </cell>
          <cell r="L231" t="str">
            <v>9</v>
          </cell>
          <cell r="M231" t="str">
            <v>55</v>
          </cell>
          <cell r="N231" t="str">
            <v>72.12</v>
          </cell>
          <cell r="O231" t="str">
            <v>230</v>
          </cell>
          <cell r="P231" t="str">
            <v>9</v>
          </cell>
          <cell r="Q231" t="str">
            <v>9</v>
          </cell>
          <cell r="R231" t="str">
            <v xml:space="preserve">德育测评 : 11.76分 智育测评 : 51.24分 体育测评 : 2.02分 美育测评 : 3.0分 劳育测评 : 4.1分 </v>
          </cell>
          <cell r="S231" t="str">
            <v>23森林保护1</v>
          </cell>
        </row>
        <row r="232">
          <cell r="G232" t="str">
            <v>202318210216</v>
          </cell>
          <cell r="H232" t="str">
            <v>丘晓晰</v>
          </cell>
          <cell r="I232" t="str">
            <v>女</v>
          </cell>
          <cell r="J232" t="str">
            <v>群众</v>
          </cell>
          <cell r="K232" t="str">
            <v>3.87</v>
          </cell>
          <cell r="L232" t="str">
            <v>14</v>
          </cell>
          <cell r="M232" t="str">
            <v>99</v>
          </cell>
          <cell r="N232" t="str">
            <v>72.12</v>
          </cell>
          <cell r="O232" t="str">
            <v>230</v>
          </cell>
          <cell r="P232" t="str">
            <v>32</v>
          </cell>
          <cell r="Q232" t="str">
            <v>17</v>
          </cell>
          <cell r="R232" t="str">
            <v xml:space="preserve">德育测评 : 14.97分 智育测评 : 49.5分 体育测评 : 1.65分 美育测评 : 3.0分 劳育测评 : 3.0分 </v>
          </cell>
          <cell r="S232" t="str">
            <v>23风景园林2</v>
          </cell>
        </row>
        <row r="233">
          <cell r="G233" t="str">
            <v>202318710420</v>
          </cell>
          <cell r="H233" t="str">
            <v>苏琬婷</v>
          </cell>
          <cell r="I233" t="str">
            <v>女</v>
          </cell>
          <cell r="J233" t="str">
            <v>群众</v>
          </cell>
          <cell r="K233" t="str">
            <v>3.75</v>
          </cell>
          <cell r="L233" t="str">
            <v>15</v>
          </cell>
          <cell r="M233" t="str">
            <v>233</v>
          </cell>
          <cell r="N233" t="str">
            <v>72.1</v>
          </cell>
          <cell r="O233" t="str">
            <v>232</v>
          </cell>
          <cell r="P233" t="str">
            <v>43</v>
          </cell>
          <cell r="Q233" t="str">
            <v>15</v>
          </cell>
          <cell r="R233" t="str">
            <v xml:space="preserve">德育测评 : 14.25分 智育测评 : 48.85分 体育测评 : 2.0分 美育测评 : 3.0分 劳育测评 : 4.0分 </v>
          </cell>
          <cell r="S233" t="str">
            <v>23园林4</v>
          </cell>
        </row>
        <row r="234">
          <cell r="G234" t="str">
            <v>202318710227</v>
          </cell>
          <cell r="H234" t="str">
            <v>曾诗惠</v>
          </cell>
          <cell r="I234" t="str">
            <v>女</v>
          </cell>
          <cell r="J234" t="str">
            <v>群众</v>
          </cell>
          <cell r="K234" t="str">
            <v>4.17</v>
          </cell>
          <cell r="L234" t="str">
            <v>3</v>
          </cell>
          <cell r="M234" t="str">
            <v>62</v>
          </cell>
          <cell r="N234" t="str">
            <v>71.96</v>
          </cell>
          <cell r="O234" t="str">
            <v>233</v>
          </cell>
          <cell r="P234" t="str">
            <v>44</v>
          </cell>
          <cell r="Q234" t="str">
            <v>10</v>
          </cell>
          <cell r="R234" t="str">
            <v xml:space="preserve">德育测评 : 12.1分 智育测评 : 51.54分 体育测评 : 2.02分 美育测评 : 3.0分 劳育测评 : 3.3分 </v>
          </cell>
          <cell r="S234" t="str">
            <v>23园林2</v>
          </cell>
        </row>
        <row r="235">
          <cell r="G235" t="str">
            <v>202318310121</v>
          </cell>
          <cell r="H235" t="str">
            <v>莫亦媛</v>
          </cell>
          <cell r="I235" t="str">
            <v>女</v>
          </cell>
          <cell r="J235" t="str">
            <v>群众</v>
          </cell>
          <cell r="K235" t="str">
            <v>3.59</v>
          </cell>
          <cell r="L235" t="str">
            <v>21</v>
          </cell>
          <cell r="M235" t="str">
            <v>158</v>
          </cell>
          <cell r="N235" t="str">
            <v>71.92</v>
          </cell>
          <cell r="O235" t="str">
            <v>234</v>
          </cell>
          <cell r="P235" t="str">
            <v>40</v>
          </cell>
          <cell r="Q235" t="str">
            <v>18</v>
          </cell>
          <cell r="R235" t="str">
            <v xml:space="preserve">德育测评 : 16.31分 智育测评 : 46.46分 体育测评 : 2.3分 美育测评 : 3.1分 劳育测评 : 3.75分 </v>
          </cell>
          <cell r="S235" t="str">
            <v>23城乡规划1</v>
          </cell>
        </row>
        <row r="236">
          <cell r="G236" t="str">
            <v>202318130312</v>
          </cell>
          <cell r="H236" t="str">
            <v>刘晔</v>
          </cell>
          <cell r="I236" t="str">
            <v>男</v>
          </cell>
          <cell r="J236" t="str">
            <v>群众</v>
          </cell>
          <cell r="K236" t="str">
            <v>3.71</v>
          </cell>
          <cell r="L236" t="str">
            <v>5</v>
          </cell>
          <cell r="M236" t="str">
            <v>25</v>
          </cell>
          <cell r="N236" t="str">
            <v>71.88</v>
          </cell>
          <cell r="O236" t="str">
            <v>235</v>
          </cell>
          <cell r="P236" t="str">
            <v>4</v>
          </cell>
          <cell r="Q236" t="str">
            <v>3</v>
          </cell>
          <cell r="R236" t="str">
            <v xml:space="preserve">德育测评 : 14.09分 智育测评 : 47.23分 体育测评 : 2.99分 美育测评 : 3.0分 劳育测评 : 4.57分 </v>
          </cell>
          <cell r="S236" t="str">
            <v>23林学低碳林业1</v>
          </cell>
        </row>
        <row r="237">
          <cell r="G237" t="str">
            <v>202318710315</v>
          </cell>
          <cell r="H237" t="str">
            <v>丘静怡</v>
          </cell>
          <cell r="I237" t="str">
            <v>女</v>
          </cell>
          <cell r="J237" t="str">
            <v>中国共产主义青年团团员</v>
          </cell>
          <cell r="K237" t="str">
            <v>3.61</v>
          </cell>
          <cell r="L237" t="str">
            <v>19</v>
          </cell>
          <cell r="M237" t="str">
            <v>278</v>
          </cell>
          <cell r="N237" t="str">
            <v>71.81</v>
          </cell>
          <cell r="O237" t="str">
            <v>236</v>
          </cell>
          <cell r="P237" t="str">
            <v>45</v>
          </cell>
          <cell r="Q237" t="str">
            <v>11</v>
          </cell>
          <cell r="R237" t="str">
            <v xml:space="preserve">德育测评 : 15.99分 智育测评 : 45.12分 体育测评 : 4.1分 美育测评 : 3.0分 劳育测评 : 3.6分 </v>
          </cell>
          <cell r="S237" t="str">
            <v>23园林3</v>
          </cell>
        </row>
        <row r="238">
          <cell r="G238" t="str">
            <v>202318320108</v>
          </cell>
          <cell r="H238" t="str">
            <v>辜永豪</v>
          </cell>
          <cell r="I238" t="str">
            <v>男</v>
          </cell>
          <cell r="J238" t="str">
            <v>中国共产主义青年团团员</v>
          </cell>
          <cell r="K238" t="str">
            <v>3.73</v>
          </cell>
          <cell r="L238" t="str">
            <v>18</v>
          </cell>
          <cell r="M238" t="str">
            <v>76</v>
          </cell>
          <cell r="N238" t="str">
            <v>71.8</v>
          </cell>
          <cell r="O238" t="str">
            <v>237</v>
          </cell>
          <cell r="P238" t="str">
            <v>18</v>
          </cell>
          <cell r="Q238" t="str">
            <v>18</v>
          </cell>
          <cell r="R238" t="str">
            <v xml:space="preserve">德育测评 : 15.3分 智育测评 : 48.38分 体育测评 : 2.02分 美育测评 : 3.1分 劳育测评 : 3.0分 </v>
          </cell>
          <cell r="S238" t="str">
            <v>23城规振兴班1</v>
          </cell>
        </row>
        <row r="239">
          <cell r="G239" t="str">
            <v>202318130223</v>
          </cell>
          <cell r="H239" t="str">
            <v>周泉灵</v>
          </cell>
          <cell r="I239" t="str">
            <v>女</v>
          </cell>
          <cell r="J239" t="str">
            <v>中国共产主义青年团团员</v>
          </cell>
          <cell r="K239" t="str">
            <v>3.38</v>
          </cell>
          <cell r="L239" t="str">
            <v>10</v>
          </cell>
          <cell r="M239" t="str">
            <v>47</v>
          </cell>
          <cell r="N239" t="str">
            <v>71.79</v>
          </cell>
          <cell r="O239" t="str">
            <v>238</v>
          </cell>
          <cell r="P239" t="str">
            <v>5</v>
          </cell>
          <cell r="Q239" t="str">
            <v>2</v>
          </cell>
          <cell r="R239" t="str">
            <v xml:space="preserve">德育测评 : 15.85分 智育测评 : 44.03分 体育测评 : 3.11分 美育测评 : 4.7分 劳育测评 : 4.1分 </v>
          </cell>
          <cell r="S239" t="str">
            <v>23林学低碳林业2</v>
          </cell>
        </row>
        <row r="240">
          <cell r="G240" t="str">
            <v>202318220223</v>
          </cell>
          <cell r="H240" t="str">
            <v>徐荧灿</v>
          </cell>
          <cell r="I240" t="str">
            <v>女</v>
          </cell>
          <cell r="J240" t="str">
            <v>中国共产主义青年团团员</v>
          </cell>
          <cell r="K240" t="str">
            <v>3.54</v>
          </cell>
          <cell r="L240" t="str">
            <v>9</v>
          </cell>
          <cell r="M240" t="str">
            <v>109</v>
          </cell>
          <cell r="N240" t="str">
            <v>71.79</v>
          </cell>
          <cell r="O240" t="str">
            <v>238</v>
          </cell>
          <cell r="P240" t="str">
            <v>17</v>
          </cell>
          <cell r="Q240" t="str">
            <v>7</v>
          </cell>
          <cell r="R240" t="str">
            <v xml:space="preserve">德育测评 : 15.0分 智育测评 : 48.68分 体育测评 : 2.11分 美育测评 : 3.0分 劳育测评 : 3.0分 </v>
          </cell>
          <cell r="S240" t="str">
            <v>23风景园林国际班2</v>
          </cell>
        </row>
        <row r="241">
          <cell r="G241" t="str">
            <v>202318710219</v>
          </cell>
          <cell r="H241" t="str">
            <v>罗依婷</v>
          </cell>
          <cell r="I241" t="str">
            <v>女</v>
          </cell>
          <cell r="J241" t="str">
            <v>群众</v>
          </cell>
          <cell r="K241" t="str">
            <v>3.66</v>
          </cell>
          <cell r="L241" t="str">
            <v>12</v>
          </cell>
          <cell r="M241" t="str">
            <v>262</v>
          </cell>
          <cell r="N241" t="str">
            <v>71.74</v>
          </cell>
          <cell r="O241" t="str">
            <v>240</v>
          </cell>
          <cell r="P241" t="str">
            <v>46</v>
          </cell>
          <cell r="Q241" t="str">
            <v>11</v>
          </cell>
          <cell r="R241" t="str">
            <v xml:space="preserve">德育测评 : 17.25分 智育测评 : 46.24分 体育测评 : 1.95分 美育测评 : 3.0分 劳育测评 : 3.3分 </v>
          </cell>
          <cell r="S241" t="str">
            <v>23园林2</v>
          </cell>
        </row>
        <row r="242">
          <cell r="G242" t="str">
            <v>202318220118</v>
          </cell>
          <cell r="H242" t="str">
            <v>麦慧钰</v>
          </cell>
          <cell r="I242" t="str">
            <v>女</v>
          </cell>
          <cell r="J242" t="str">
            <v>群众</v>
          </cell>
          <cell r="K242" t="str">
            <v>3.73</v>
          </cell>
          <cell r="L242" t="str">
            <v>7</v>
          </cell>
          <cell r="M242" t="str">
            <v>81</v>
          </cell>
          <cell r="N242" t="str">
            <v>71.67</v>
          </cell>
          <cell r="O242" t="str">
            <v>241</v>
          </cell>
          <cell r="P242" t="str">
            <v>18</v>
          </cell>
          <cell r="Q242" t="str">
            <v>11</v>
          </cell>
          <cell r="R242" t="str">
            <v xml:space="preserve">德育测评 : 12.13分 智育测评 : 51.29分 体育测评 : 2.1分 美育测评 : 3.0分 劳育测评 : 3.15分 </v>
          </cell>
          <cell r="S242" t="str">
            <v>23风景园林国际班1</v>
          </cell>
        </row>
        <row r="243">
          <cell r="G243" t="str">
            <v>202318330105</v>
          </cell>
          <cell r="H243" t="str">
            <v>冯瑶</v>
          </cell>
          <cell r="I243" t="str">
            <v>女</v>
          </cell>
          <cell r="J243" t="str">
            <v>中国共产主义青年团团员</v>
          </cell>
          <cell r="K243" t="str">
            <v>3.82</v>
          </cell>
          <cell r="L243" t="str">
            <v>14</v>
          </cell>
          <cell r="M243" t="str">
            <v>42</v>
          </cell>
          <cell r="N243" t="str">
            <v>71.66</v>
          </cell>
          <cell r="O243" t="str">
            <v>242</v>
          </cell>
          <cell r="P243" t="str">
            <v>19</v>
          </cell>
          <cell r="Q243" t="str">
            <v>19</v>
          </cell>
          <cell r="R243" t="str">
            <v xml:space="preserve">德育测评 : 15.47分 智育测评 : 47.97分 体育测评 : 1.97分 美育测评 : 3.0分 劳育测评 : 3.25分 </v>
          </cell>
          <cell r="S243" t="str">
            <v>23中药资源1</v>
          </cell>
        </row>
        <row r="244">
          <cell r="G244" t="str">
            <v>202318310112</v>
          </cell>
          <cell r="H244" t="str">
            <v>黎志芳</v>
          </cell>
          <cell r="I244" t="str">
            <v>女</v>
          </cell>
          <cell r="J244" t="str">
            <v>中国共产主义青年团团员</v>
          </cell>
          <cell r="K244" t="str">
            <v>3.69</v>
          </cell>
          <cell r="L244" t="str">
            <v>18</v>
          </cell>
          <cell r="M244" t="str">
            <v>151</v>
          </cell>
          <cell r="N244" t="str">
            <v>71.64</v>
          </cell>
          <cell r="O244" t="str">
            <v>243</v>
          </cell>
          <cell r="P244" t="str">
            <v>41</v>
          </cell>
          <cell r="Q244" t="str">
            <v>19</v>
          </cell>
          <cell r="R244" t="str">
            <v xml:space="preserve">德育测评 : 15.82分 智育测评 : 47.75分 体育测评 : 1.97分 美育测评 : 3.0分 劳育测评 : 3.1分 </v>
          </cell>
          <cell r="S244" t="str">
            <v>23城乡规划1</v>
          </cell>
        </row>
        <row r="245">
          <cell r="G245" t="str">
            <v>202318710117</v>
          </cell>
          <cell r="H245" t="str">
            <v>倪陈航</v>
          </cell>
          <cell r="I245" t="str">
            <v>女</v>
          </cell>
          <cell r="J245" t="str">
            <v>中国共产主义青年团团员</v>
          </cell>
          <cell r="K245" t="str">
            <v>3.87</v>
          </cell>
          <cell r="L245" t="str">
            <v>8</v>
          </cell>
          <cell r="M245" t="str">
            <v>189</v>
          </cell>
          <cell r="N245" t="str">
            <v>71.59</v>
          </cell>
          <cell r="O245" t="str">
            <v>244</v>
          </cell>
          <cell r="P245" t="str">
            <v>47</v>
          </cell>
          <cell r="Q245" t="str">
            <v>10</v>
          </cell>
          <cell r="R245" t="str">
            <v xml:space="preserve">德育测评 : 14.72分 智育测评 : 48.83分 体育测评 : 2.04分 美育测评 : 3.0分 劳育测评 : 3.0分 </v>
          </cell>
          <cell r="S245" t="str">
            <v>23园林1</v>
          </cell>
        </row>
        <row r="246">
          <cell r="G246" t="str">
            <v>202318330119</v>
          </cell>
          <cell r="H246" t="str">
            <v>潘美珩</v>
          </cell>
          <cell r="I246" t="str">
            <v>女</v>
          </cell>
          <cell r="J246" t="str">
            <v>中国共产主义青年团团员</v>
          </cell>
          <cell r="K246" t="str">
            <v>3.74</v>
          </cell>
          <cell r="L246" t="str">
            <v>19</v>
          </cell>
          <cell r="M246" t="str">
            <v>53</v>
          </cell>
          <cell r="N246" t="str">
            <v>71.54</v>
          </cell>
          <cell r="O246" t="str">
            <v>245</v>
          </cell>
          <cell r="P246" t="str">
            <v>20</v>
          </cell>
          <cell r="Q246" t="str">
            <v>20</v>
          </cell>
          <cell r="R246" t="str">
            <v xml:space="preserve">德育测评 : 15.43分 智育测评 : 47.96分 体育测评 : 1.85分 美育测评 : 3.0分 劳育测评 : 3.3分 </v>
          </cell>
          <cell r="S246" t="str">
            <v>23中药资源1</v>
          </cell>
        </row>
        <row r="247">
          <cell r="G247" t="str">
            <v>202318210222</v>
          </cell>
          <cell r="H247" t="str">
            <v>徐忠荣</v>
          </cell>
          <cell r="I247" t="str">
            <v>男</v>
          </cell>
          <cell r="J247" t="str">
            <v>群众</v>
          </cell>
          <cell r="K247" t="str">
            <v>3.58</v>
          </cell>
          <cell r="L247" t="str">
            <v>20</v>
          </cell>
          <cell r="M247" t="str">
            <v>143</v>
          </cell>
          <cell r="N247" t="str">
            <v>71.53</v>
          </cell>
          <cell r="O247" t="str">
            <v>246</v>
          </cell>
          <cell r="P247" t="str">
            <v>33</v>
          </cell>
          <cell r="Q247" t="str">
            <v>18</v>
          </cell>
          <cell r="R247" t="str">
            <v xml:space="preserve">德育测评 : 15.73分 智育测评 : 46.39分 体育测评 : 2.01分 美育测评 : 3.0分 劳育测评 : 4.4分 </v>
          </cell>
          <cell r="S247" t="str">
            <v>23风景园林2</v>
          </cell>
        </row>
        <row r="248">
          <cell r="G248" t="str">
            <v>202318130112</v>
          </cell>
          <cell r="H248" t="str">
            <v>吕丰齐</v>
          </cell>
          <cell r="I248" t="str">
            <v>男</v>
          </cell>
          <cell r="J248" t="str">
            <v>群众</v>
          </cell>
          <cell r="K248" t="str">
            <v>3.93</v>
          </cell>
          <cell r="L248" t="str">
            <v>3</v>
          </cell>
          <cell r="M248" t="str">
            <v>11</v>
          </cell>
          <cell r="N248" t="str">
            <v>71.49</v>
          </cell>
          <cell r="O248" t="str">
            <v>247</v>
          </cell>
          <cell r="P248" t="str">
            <v>6</v>
          </cell>
          <cell r="Q248" t="str">
            <v>4</v>
          </cell>
          <cell r="R248" t="str">
            <v xml:space="preserve">德育测评 : 12.44分 智育测评 : 50.03分 体育测评 : 2.94分 美育测评 : 3.0分 劳育测评 : 3.08分 </v>
          </cell>
          <cell r="S248" t="str">
            <v>23林学低碳林业1</v>
          </cell>
        </row>
        <row r="249">
          <cell r="G249" t="str">
            <v>202318320123</v>
          </cell>
          <cell r="H249" t="str">
            <v>袁晓凌</v>
          </cell>
          <cell r="I249" t="str">
            <v>女</v>
          </cell>
          <cell r="J249" t="str">
            <v>中国共产主义青年团团员</v>
          </cell>
          <cell r="K249" t="str">
            <v>3.69</v>
          </cell>
          <cell r="L249" t="str">
            <v>21</v>
          </cell>
          <cell r="M249" t="str">
            <v>79</v>
          </cell>
          <cell r="N249" t="str">
            <v>71.43</v>
          </cell>
          <cell r="O249" t="str">
            <v>248</v>
          </cell>
          <cell r="P249" t="str">
            <v>19</v>
          </cell>
          <cell r="Q249" t="str">
            <v>19</v>
          </cell>
          <cell r="R249" t="str">
            <v xml:space="preserve">德育测评 : 15.5分 智育测评 : 47.87分 体育测评 : 2.06分 美育测评 : 3.0分 劳育测评 : 3.0分 </v>
          </cell>
          <cell r="S249" t="str">
            <v>23城规振兴班1</v>
          </cell>
        </row>
        <row r="250">
          <cell r="G250" t="str">
            <v>202318710116</v>
          </cell>
          <cell r="H250" t="str">
            <v>罗泳淇</v>
          </cell>
          <cell r="I250" t="str">
            <v>女</v>
          </cell>
          <cell r="J250" t="str">
            <v>群众</v>
          </cell>
          <cell r="K250" t="str">
            <v>3.56</v>
          </cell>
          <cell r="L250" t="str">
            <v>18</v>
          </cell>
          <cell r="M250" t="str">
            <v>289</v>
          </cell>
          <cell r="N250" t="str">
            <v>71.38</v>
          </cell>
          <cell r="O250" t="str">
            <v>249</v>
          </cell>
          <cell r="P250" t="str">
            <v>48</v>
          </cell>
          <cell r="Q250" t="str">
            <v>11</v>
          </cell>
          <cell r="R250" t="str">
            <v xml:space="preserve">德育测评 : 16.37分 智育测评 : 45.0分 体育测评 : 2.57分 美育测评 : 3.1分 劳育测评 : 4.34分 </v>
          </cell>
          <cell r="S250" t="str">
            <v>23园林1</v>
          </cell>
        </row>
        <row r="251">
          <cell r="G251" t="str">
            <v>202318310105</v>
          </cell>
          <cell r="H251" t="str">
            <v>黄巧盈</v>
          </cell>
          <cell r="I251" t="str">
            <v>女</v>
          </cell>
          <cell r="J251" t="str">
            <v>中国共产主义青年团团员</v>
          </cell>
          <cell r="K251" t="str">
            <v>3.67</v>
          </cell>
          <cell r="L251" t="str">
            <v>19</v>
          </cell>
          <cell r="M251" t="str">
            <v>153</v>
          </cell>
          <cell r="N251" t="str">
            <v>71.32</v>
          </cell>
          <cell r="O251" t="str">
            <v>250</v>
          </cell>
          <cell r="P251" t="str">
            <v>42</v>
          </cell>
          <cell r="Q251" t="str">
            <v>20</v>
          </cell>
          <cell r="R251" t="str">
            <v xml:space="preserve">德育测评 : 15.81分 智育测评 : 47.49分 体育测评 : 2.02分 美育测评 : 3.0分 劳育测评 : 3.0分 </v>
          </cell>
          <cell r="S251" t="str">
            <v>23城乡规划1</v>
          </cell>
        </row>
        <row r="252">
          <cell r="G252" t="str">
            <v>202318310117</v>
          </cell>
          <cell r="H252" t="str">
            <v>卢沛杰</v>
          </cell>
          <cell r="I252" t="str">
            <v>男</v>
          </cell>
          <cell r="J252" t="str">
            <v>群众</v>
          </cell>
          <cell r="K252" t="str">
            <v>3.58</v>
          </cell>
          <cell r="L252" t="str">
            <v>22</v>
          </cell>
          <cell r="M252" t="str">
            <v>159</v>
          </cell>
          <cell r="N252" t="str">
            <v>71.29</v>
          </cell>
          <cell r="O252" t="str">
            <v>251</v>
          </cell>
          <cell r="P252" t="str">
            <v>43</v>
          </cell>
          <cell r="Q252" t="str">
            <v>21</v>
          </cell>
          <cell r="R252" t="str">
            <v xml:space="preserve">德育测评 : 15.06分 智育测评 : 46.33分 体育测评 : 3.7分 美育测评 : 3.0分 劳育测评 : 3.2分 </v>
          </cell>
          <cell r="S252" t="str">
            <v>23城乡规划1</v>
          </cell>
        </row>
        <row r="253">
          <cell r="G253" t="str">
            <v>202318210128</v>
          </cell>
          <cell r="H253" t="str">
            <v>朱星星</v>
          </cell>
          <cell r="I253" t="str">
            <v>女</v>
          </cell>
          <cell r="J253" t="str">
            <v>中国共产主义青年团团员</v>
          </cell>
          <cell r="K253" t="str">
            <v>3.71</v>
          </cell>
          <cell r="L253" t="str">
            <v>14</v>
          </cell>
          <cell r="M253" t="str">
            <v>129</v>
          </cell>
          <cell r="N253" t="str">
            <v>71.19</v>
          </cell>
          <cell r="O253" t="str">
            <v>252</v>
          </cell>
          <cell r="P253" t="str">
            <v>34</v>
          </cell>
          <cell r="Q253" t="str">
            <v>16</v>
          </cell>
          <cell r="R253" t="str">
            <v xml:space="preserve">德育测评 : 15.72分 智育测评 : 47.45分 体育测评 : 2.02分 美育测评 : 3.0分 劳育测评 : 3.0分 </v>
          </cell>
          <cell r="S253" t="str">
            <v>23风景园林1</v>
          </cell>
        </row>
        <row r="254">
          <cell r="G254" t="str">
            <v>202318320126</v>
          </cell>
          <cell r="H254" t="str">
            <v>张敏桦</v>
          </cell>
          <cell r="I254" t="str">
            <v>女</v>
          </cell>
          <cell r="J254" t="str">
            <v>群众</v>
          </cell>
          <cell r="K254" t="str">
            <v>4.1</v>
          </cell>
          <cell r="L254" t="str">
            <v>7</v>
          </cell>
          <cell r="M254" t="str">
            <v>31</v>
          </cell>
          <cell r="N254" t="str">
            <v>71.19</v>
          </cell>
          <cell r="O254" t="str">
            <v>252</v>
          </cell>
          <cell r="P254" t="str">
            <v>20</v>
          </cell>
          <cell r="Q254" t="str">
            <v>20</v>
          </cell>
          <cell r="R254" t="str">
            <v xml:space="preserve">德育测评 : 7.7分 智育测评 : 53.08分 体育测评 : 4.06分 美育测评 : 3.0分 劳育测评 : 3.35分 </v>
          </cell>
          <cell r="S254" t="str">
            <v>23城规振兴班1</v>
          </cell>
        </row>
        <row r="255">
          <cell r="G255" t="str">
            <v>202318710401</v>
          </cell>
          <cell r="H255" t="str">
            <v>蔡杰盈</v>
          </cell>
          <cell r="I255" t="str">
            <v>女</v>
          </cell>
          <cell r="J255" t="str">
            <v>中国共产主义青年团团员</v>
          </cell>
          <cell r="K255" t="str">
            <v>3.96</v>
          </cell>
          <cell r="L255" t="str">
            <v>9</v>
          </cell>
          <cell r="M255" t="str">
            <v>151</v>
          </cell>
          <cell r="N255" t="str">
            <v>71.14</v>
          </cell>
          <cell r="O255" t="str">
            <v>254</v>
          </cell>
          <cell r="P255" t="str">
            <v>49</v>
          </cell>
          <cell r="Q255" t="str">
            <v>16</v>
          </cell>
          <cell r="R255" t="str">
            <v xml:space="preserve">德育测评 : 14.9分 智育测评 : 49.94分 体育测评 : 0.1分 美育测评 : 3.0分 劳育测评 : 3.2分 </v>
          </cell>
          <cell r="S255" t="str">
            <v>23园林4</v>
          </cell>
        </row>
        <row r="256">
          <cell r="G256" t="str">
            <v>202318710304</v>
          </cell>
          <cell r="H256" t="str">
            <v>何惠娟</v>
          </cell>
          <cell r="I256" t="str">
            <v>女</v>
          </cell>
          <cell r="J256" t="str">
            <v>中国共产主义青年团团员</v>
          </cell>
          <cell r="K256" t="str">
            <v>3.73</v>
          </cell>
          <cell r="L256" t="str">
            <v>15</v>
          </cell>
          <cell r="M256" t="str">
            <v>238</v>
          </cell>
          <cell r="N256" t="str">
            <v>71.14</v>
          </cell>
          <cell r="O256" t="str">
            <v>254</v>
          </cell>
          <cell r="P256" t="str">
            <v>49</v>
          </cell>
          <cell r="Q256" t="str">
            <v>12</v>
          </cell>
          <cell r="R256" t="str">
            <v xml:space="preserve">德育测评 : 15.94分 智育测评 : 46.1分 体育测评 : 2.8分 美育测评 : 3.0分 劳育测评 : 3.3分 </v>
          </cell>
          <cell r="S256" t="str">
            <v>23园林3</v>
          </cell>
        </row>
        <row r="257">
          <cell r="G257" t="str">
            <v>202318710319</v>
          </cell>
          <cell r="H257" t="str">
            <v>韦瑞元</v>
          </cell>
          <cell r="I257" t="str">
            <v>男</v>
          </cell>
          <cell r="J257" t="str">
            <v>群众</v>
          </cell>
          <cell r="K257" t="str">
            <v>3.94</v>
          </cell>
          <cell r="L257" t="str">
            <v>7</v>
          </cell>
          <cell r="M257" t="str">
            <v>153</v>
          </cell>
          <cell r="N257" t="str">
            <v>71.11</v>
          </cell>
          <cell r="O257" t="str">
            <v>256</v>
          </cell>
          <cell r="P257" t="str">
            <v>51</v>
          </cell>
          <cell r="Q257" t="str">
            <v>13</v>
          </cell>
          <cell r="R257" t="str">
            <v xml:space="preserve">德育测评 : 14.85分 智育测评 : 48.7分 体育测评 : 1.56分 美育测评 : 3.0分 劳育测评 : 3.0分 </v>
          </cell>
          <cell r="S257" t="str">
            <v>23园林3</v>
          </cell>
        </row>
        <row r="258">
          <cell r="G258" t="str">
            <v>202318610104</v>
          </cell>
          <cell r="H258" t="str">
            <v>陈智敏</v>
          </cell>
          <cell r="I258" t="str">
            <v>男</v>
          </cell>
          <cell r="J258" t="str">
            <v>中国共产主义青年团团员</v>
          </cell>
          <cell r="K258" t="str">
            <v>3.41</v>
          </cell>
          <cell r="L258" t="str">
            <v>11</v>
          </cell>
          <cell r="M258" t="str">
            <v>58</v>
          </cell>
          <cell r="N258" t="str">
            <v>71.09</v>
          </cell>
          <cell r="O258" t="str">
            <v>257</v>
          </cell>
          <cell r="P258" t="str">
            <v>10</v>
          </cell>
          <cell r="Q258" t="str">
            <v>10</v>
          </cell>
          <cell r="R258" t="str">
            <v xml:space="preserve">德育测评 : 14.35分 智育测评 : 47.72分 体育测评 : 2.12分 美育测评 : 3.1分 劳育测评 : 3.8分 </v>
          </cell>
          <cell r="S258" t="str">
            <v>23森林保护1</v>
          </cell>
        </row>
        <row r="259">
          <cell r="G259" t="str">
            <v>202318330114</v>
          </cell>
          <cell r="H259" t="str">
            <v>刘炀</v>
          </cell>
          <cell r="I259" t="str">
            <v>女</v>
          </cell>
          <cell r="J259" t="str">
            <v>中国共产主义青年团团员</v>
          </cell>
          <cell r="K259" t="str">
            <v>3.37</v>
          </cell>
          <cell r="L259" t="str">
            <v>25</v>
          </cell>
          <cell r="M259" t="str">
            <v>72</v>
          </cell>
          <cell r="N259" t="str">
            <v>71.07</v>
          </cell>
          <cell r="O259" t="str">
            <v>258</v>
          </cell>
          <cell r="P259" t="str">
            <v>21</v>
          </cell>
          <cell r="Q259" t="str">
            <v>21</v>
          </cell>
          <cell r="R259" t="str">
            <v xml:space="preserve">德育测评 : 19.82分 智育测评 : 42.92分 体育测评 : 2.03分 美育测评 : 3.0分 劳育测评 : 3.3分 </v>
          </cell>
          <cell r="S259" t="str">
            <v>23中药资源1</v>
          </cell>
        </row>
        <row r="260">
          <cell r="G260" t="str">
            <v>202318220203</v>
          </cell>
          <cell r="H260" t="str">
            <v>邓若琳</v>
          </cell>
          <cell r="I260" t="str">
            <v>女</v>
          </cell>
          <cell r="J260" t="str">
            <v>中国共产主义青年团团员</v>
          </cell>
          <cell r="K260" t="str">
            <v>3.49</v>
          </cell>
          <cell r="L260" t="str">
            <v>11</v>
          </cell>
          <cell r="M260" t="str">
            <v>115</v>
          </cell>
          <cell r="N260" t="str">
            <v>71.02</v>
          </cell>
          <cell r="O260" t="str">
            <v>259</v>
          </cell>
          <cell r="P260" t="str">
            <v>19</v>
          </cell>
          <cell r="Q260" t="str">
            <v>8</v>
          </cell>
          <cell r="R260" t="str">
            <v xml:space="preserve">德育测评 : 15.0分 智育测评 : 47.99分 体育测评 : 2.03分 美育测评 : 3.0分 劳育测评 : 3.0分 </v>
          </cell>
          <cell r="S260" t="str">
            <v>23风景园林国际班2</v>
          </cell>
        </row>
        <row r="261">
          <cell r="G261" t="str">
            <v>202318710104</v>
          </cell>
          <cell r="H261" t="str">
            <v>范贵旺</v>
          </cell>
          <cell r="I261" t="str">
            <v>男</v>
          </cell>
          <cell r="J261" t="str">
            <v>群众</v>
          </cell>
          <cell r="K261" t="str">
            <v>3.93</v>
          </cell>
          <cell r="L261" t="str">
            <v>6</v>
          </cell>
          <cell r="M261" t="str">
            <v>157</v>
          </cell>
          <cell r="N261" t="str">
            <v>70.8</v>
          </cell>
          <cell r="O261" t="str">
            <v>260</v>
          </cell>
          <cell r="P261" t="str">
            <v>52</v>
          </cell>
          <cell r="Q261" t="str">
            <v>12</v>
          </cell>
          <cell r="R261" t="str">
            <v xml:space="preserve">德育测评 : 13.97分 智育测评 : 48.57分 体育测评 : 2.26分 美育测评 : 3.0分 劳育测评 : 3.0分 </v>
          </cell>
          <cell r="S261" t="str">
            <v>23园林1</v>
          </cell>
        </row>
        <row r="262">
          <cell r="G262" t="str">
            <v>202318710111</v>
          </cell>
          <cell r="H262" t="str">
            <v>刘浩雯</v>
          </cell>
          <cell r="I262" t="str">
            <v>女</v>
          </cell>
          <cell r="J262" t="str">
            <v>群众</v>
          </cell>
          <cell r="K262" t="str">
            <v>3.88</v>
          </cell>
          <cell r="L262" t="str">
            <v>7</v>
          </cell>
          <cell r="M262" t="str">
            <v>182</v>
          </cell>
          <cell r="N262" t="str">
            <v>70.73</v>
          </cell>
          <cell r="O262" t="str">
            <v>261</v>
          </cell>
          <cell r="P262" t="str">
            <v>53</v>
          </cell>
          <cell r="Q262" t="str">
            <v>13</v>
          </cell>
          <cell r="R262" t="str">
            <v xml:space="preserve">德育测评 : 13.87分 智育测评 : 48.96分 体育测评 : 1.9分 美育测评 : 3.0分 劳育测评 : 3.0分 </v>
          </cell>
          <cell r="S262" t="str">
            <v>23园林1</v>
          </cell>
        </row>
        <row r="263">
          <cell r="G263" t="str">
            <v>202318310115</v>
          </cell>
          <cell r="H263" t="str">
            <v>廖伊玲</v>
          </cell>
          <cell r="I263" t="str">
            <v>女</v>
          </cell>
          <cell r="J263" t="str">
            <v>群众</v>
          </cell>
          <cell r="K263" t="str">
            <v>3.66</v>
          </cell>
          <cell r="L263" t="str">
            <v>20</v>
          </cell>
          <cell r="M263" t="str">
            <v>155</v>
          </cell>
          <cell r="N263" t="str">
            <v>70.67</v>
          </cell>
          <cell r="O263" t="str">
            <v>262</v>
          </cell>
          <cell r="P263" t="str">
            <v>44</v>
          </cell>
          <cell r="Q263" t="str">
            <v>22</v>
          </cell>
          <cell r="R263" t="str">
            <v xml:space="preserve">德育测评 : 15.47分 智育测评 : 47.36分 体育测评 : 1.84分 美育测评 : 3.0分 劳育测评 : 3.0分 </v>
          </cell>
          <cell r="S263" t="str">
            <v>23城乡规划1</v>
          </cell>
        </row>
        <row r="264">
          <cell r="G264" t="str">
            <v>202318710205</v>
          </cell>
          <cell r="H264" t="str">
            <v>方雅璇</v>
          </cell>
          <cell r="I264" t="str">
            <v>女</v>
          </cell>
          <cell r="J264" t="str">
            <v>中国共产主义青年团团员</v>
          </cell>
          <cell r="K264" t="str">
            <v>3.56</v>
          </cell>
          <cell r="L264" t="str">
            <v>15</v>
          </cell>
          <cell r="M264" t="str">
            <v>290</v>
          </cell>
          <cell r="N264" t="str">
            <v>70.65</v>
          </cell>
          <cell r="O264" t="str">
            <v>263</v>
          </cell>
          <cell r="P264" t="str">
            <v>54</v>
          </cell>
          <cell r="Q264" t="str">
            <v>12</v>
          </cell>
          <cell r="R264" t="str">
            <v xml:space="preserve">德育测评 : 16.5分 智育测评 : 44.0分 体育测评 : 2.46分 美育测评 : 3.0分 劳育测评 : 4.69分 </v>
          </cell>
          <cell r="S264" t="str">
            <v>23园林2</v>
          </cell>
        </row>
        <row r="265">
          <cell r="G265" t="str">
            <v>202318130311</v>
          </cell>
          <cell r="H265" t="str">
            <v>林映彤</v>
          </cell>
          <cell r="I265" t="str">
            <v>女</v>
          </cell>
          <cell r="J265" t="str">
            <v>群众</v>
          </cell>
          <cell r="K265" t="str">
            <v>3.65</v>
          </cell>
          <cell r="L265" t="str">
            <v>6</v>
          </cell>
          <cell r="M265" t="str">
            <v>30</v>
          </cell>
          <cell r="N265" t="str">
            <v>70.6</v>
          </cell>
          <cell r="O265" t="str">
            <v>264</v>
          </cell>
          <cell r="P265" t="str">
            <v>7</v>
          </cell>
          <cell r="Q265" t="str">
            <v>5</v>
          </cell>
          <cell r="R265" t="str">
            <v xml:space="preserve">德育测评 : 15.5分 智育测评 : 46.97分 体育测评 : 2.03分 美育测评 : 3.1分 劳育测评 : 3.0分 </v>
          </cell>
          <cell r="S265" t="str">
            <v>23林学低碳林业1</v>
          </cell>
        </row>
        <row r="266">
          <cell r="G266" t="str">
            <v>202318610118</v>
          </cell>
          <cell r="H266" t="str">
            <v>欧展鹏</v>
          </cell>
          <cell r="I266" t="str">
            <v>男</v>
          </cell>
          <cell r="J266" t="str">
            <v>群众</v>
          </cell>
          <cell r="K266" t="str">
            <v>3.48</v>
          </cell>
          <cell r="L266" t="str">
            <v>10</v>
          </cell>
          <cell r="M266" t="str">
            <v>57</v>
          </cell>
          <cell r="N266" t="str">
            <v>70.55</v>
          </cell>
          <cell r="O266" t="str">
            <v>265</v>
          </cell>
          <cell r="P266" t="str">
            <v>11</v>
          </cell>
          <cell r="Q266" t="str">
            <v>11</v>
          </cell>
          <cell r="R266" t="str">
            <v xml:space="preserve">德育测评 : 14.04分 智育测评 : 48.7分 体育测评 : 1.81分 美育测评 : 3.0分 劳育测评 : 3.0分 </v>
          </cell>
          <cell r="S266" t="str">
            <v>23森林保护1</v>
          </cell>
        </row>
        <row r="267">
          <cell r="G267" t="str">
            <v>202318710326</v>
          </cell>
          <cell r="H267" t="str">
            <v>臧维天</v>
          </cell>
          <cell r="I267" t="str">
            <v>男</v>
          </cell>
          <cell r="J267" t="str">
            <v>中国共产主义青年团团员</v>
          </cell>
          <cell r="K267" t="str">
            <v>3.75</v>
          </cell>
          <cell r="L267" t="str">
            <v>14</v>
          </cell>
          <cell r="M267" t="str">
            <v>232</v>
          </cell>
          <cell r="N267" t="str">
            <v>70.51</v>
          </cell>
          <cell r="O267" t="str">
            <v>266</v>
          </cell>
          <cell r="P267" t="str">
            <v>55</v>
          </cell>
          <cell r="Q267" t="str">
            <v>14</v>
          </cell>
          <cell r="R267" t="str">
            <v xml:space="preserve">德育测评 : 14.36分 智育测评 : 47.35分 体育测评 : 2.8分 美育测评 : 3.0分 劳育测评 : 3.0分 </v>
          </cell>
          <cell r="S267" t="str">
            <v>23园林3</v>
          </cell>
        </row>
        <row r="268">
          <cell r="G268" t="str">
            <v>202318130201</v>
          </cell>
          <cell r="H268" t="str">
            <v>陈佳慧</v>
          </cell>
          <cell r="I268" t="str">
            <v>女</v>
          </cell>
          <cell r="J268" t="str">
            <v>中国共产主义青年团团员</v>
          </cell>
          <cell r="K268" t="str">
            <v>3.7</v>
          </cell>
          <cell r="L268" t="str">
            <v>20</v>
          </cell>
          <cell r="M268" t="str">
            <v>74</v>
          </cell>
          <cell r="N268" t="str">
            <v>70.47</v>
          </cell>
          <cell r="O268" t="str">
            <v>267</v>
          </cell>
          <cell r="P268" t="str">
            <v>22</v>
          </cell>
          <cell r="Q268" t="str">
            <v>22</v>
          </cell>
          <cell r="R268" t="str">
            <v xml:space="preserve">德育测评 : 15.0分 智育测评 : 47.22分 体育测评 : 1.95分 美育测评 : 3.0分 劳育测评 : 3.3分 </v>
          </cell>
          <cell r="S268" t="str">
            <v>23林学丁颖班1</v>
          </cell>
        </row>
        <row r="269">
          <cell r="G269" t="str">
            <v>202318130308</v>
          </cell>
          <cell r="H269" t="str">
            <v>黄悦</v>
          </cell>
          <cell r="I269" t="str">
            <v>女</v>
          </cell>
          <cell r="J269" t="str">
            <v>中国共产主义青年团团员</v>
          </cell>
          <cell r="K269" t="str">
            <v>3.44</v>
          </cell>
          <cell r="L269" t="str">
            <v>7</v>
          </cell>
          <cell r="M269" t="str">
            <v>43</v>
          </cell>
          <cell r="N269" t="str">
            <v>70.44</v>
          </cell>
          <cell r="O269" t="str">
            <v>268</v>
          </cell>
          <cell r="P269" t="str">
            <v>8</v>
          </cell>
          <cell r="Q269" t="str">
            <v>3</v>
          </cell>
          <cell r="R269" t="str">
            <v xml:space="preserve">德育测评 : 16.84分 智育测评 : 44.8分 体育测评 : 2.8分 美育测评 : 3.0分 劳育测评 : 3.0分 </v>
          </cell>
          <cell r="S269" t="str">
            <v>23林学低碳林业2</v>
          </cell>
        </row>
        <row r="270">
          <cell r="G270" t="str">
            <v>202318710220</v>
          </cell>
          <cell r="H270" t="str">
            <v>沈书文</v>
          </cell>
          <cell r="I270" t="str">
            <v>女</v>
          </cell>
          <cell r="J270" t="str">
            <v>中国共产主义青年团团员</v>
          </cell>
          <cell r="K270" t="str">
            <v>3.57</v>
          </cell>
          <cell r="L270" t="str">
            <v>14</v>
          </cell>
          <cell r="M270" t="str">
            <v>288</v>
          </cell>
          <cell r="N270" t="str">
            <v>70.4</v>
          </cell>
          <cell r="O270" t="str">
            <v>269</v>
          </cell>
          <cell r="P270" t="str">
            <v>56</v>
          </cell>
          <cell r="Q270" t="str">
            <v>13</v>
          </cell>
          <cell r="R270" t="str">
            <v xml:space="preserve">德育测评 : 17.25分 智育测评 : 45.12分 体育测评 : 1.73分 美育测评 : 3.0分 劳育测评 : 3.3分 </v>
          </cell>
          <cell r="S270" t="str">
            <v>23园林2</v>
          </cell>
        </row>
        <row r="271">
          <cell r="G271" t="str">
            <v>202318310119</v>
          </cell>
          <cell r="H271" t="str">
            <v>罗智文</v>
          </cell>
          <cell r="I271" t="str">
            <v>女</v>
          </cell>
          <cell r="J271" t="str">
            <v>中国共产主义青年团团员</v>
          </cell>
          <cell r="K271" t="str">
            <v>3.46</v>
          </cell>
          <cell r="L271" t="str">
            <v>25</v>
          </cell>
          <cell r="M271" t="str">
            <v>166</v>
          </cell>
          <cell r="N271" t="str">
            <v>70.39</v>
          </cell>
          <cell r="O271" t="str">
            <v>270</v>
          </cell>
          <cell r="P271" t="str">
            <v>45</v>
          </cell>
          <cell r="Q271" t="str">
            <v>23</v>
          </cell>
          <cell r="R271" t="str">
            <v xml:space="preserve">德育测评 : 16.62分 智育测评 : 45.78分 体育测评 : 1.99分 美育测评 : 3.0分 劳育测评 : 3.0分 </v>
          </cell>
          <cell r="S271" t="str">
            <v>23城乡规划1</v>
          </cell>
        </row>
        <row r="272">
          <cell r="G272" t="str">
            <v>202318710201</v>
          </cell>
          <cell r="H272" t="str">
            <v>车婧瑶</v>
          </cell>
          <cell r="I272" t="str">
            <v>女</v>
          </cell>
          <cell r="J272" t="str">
            <v>群众</v>
          </cell>
          <cell r="K272" t="str">
            <v>4.1</v>
          </cell>
          <cell r="L272" t="str">
            <v>5</v>
          </cell>
          <cell r="M272" t="str">
            <v>94</v>
          </cell>
          <cell r="N272" t="str">
            <v>70.38</v>
          </cell>
          <cell r="O272" t="str">
            <v>271</v>
          </cell>
          <cell r="P272" t="str">
            <v>57</v>
          </cell>
          <cell r="Q272" t="str">
            <v>14</v>
          </cell>
          <cell r="R272" t="str">
            <v xml:space="preserve">德育测评 : 11.0分 智育测评 : 50.67分 体育测评 : 2.41分 美育测评 : 3.0分 劳育测评 : 3.3分 </v>
          </cell>
          <cell r="S272" t="str">
            <v>23园林2</v>
          </cell>
        </row>
        <row r="273">
          <cell r="G273" t="str">
            <v>202318210207</v>
          </cell>
          <cell r="H273" t="str">
            <v>黄熙桐</v>
          </cell>
          <cell r="I273" t="str">
            <v>女</v>
          </cell>
          <cell r="J273" t="str">
            <v>群众</v>
          </cell>
          <cell r="K273" t="str">
            <v>3.64</v>
          </cell>
          <cell r="L273" t="str">
            <v>18</v>
          </cell>
          <cell r="M273" t="str">
            <v>139</v>
          </cell>
          <cell r="N273" t="str">
            <v>70.28</v>
          </cell>
          <cell r="O273" t="str">
            <v>272</v>
          </cell>
          <cell r="P273" t="str">
            <v>35</v>
          </cell>
          <cell r="Q273" t="str">
            <v>19</v>
          </cell>
          <cell r="R273" t="str">
            <v xml:space="preserve">德育测评 : 14.21分 智育测评 : 47.56分 体育测评 : 1.81分 美育测评 : 3.0分 劳育测评 : 3.7分 </v>
          </cell>
          <cell r="S273" t="str">
            <v>23风景园林2</v>
          </cell>
        </row>
        <row r="274">
          <cell r="G274" t="str">
            <v>202318510214</v>
          </cell>
          <cell r="H274" t="str">
            <v>邵丽红</v>
          </cell>
          <cell r="I274" t="str">
            <v>女</v>
          </cell>
          <cell r="J274" t="str">
            <v>中国共产主义青年团团员</v>
          </cell>
          <cell r="K274" t="str">
            <v>3.58</v>
          </cell>
          <cell r="L274" t="str">
            <v>15</v>
          </cell>
          <cell r="M274" t="str">
            <v>108</v>
          </cell>
          <cell r="N274" t="str">
            <v>70.24</v>
          </cell>
          <cell r="O274" t="str">
            <v>273</v>
          </cell>
          <cell r="P274" t="str">
            <v>19</v>
          </cell>
          <cell r="Q274" t="str">
            <v>14</v>
          </cell>
          <cell r="R274" t="str">
            <v xml:space="preserve">德育测评 : 16.0分 智育测评 : 46.44分 体育测评 : 1.8分 美育测评 : 3.0分 劳育测评 : 3.0分 </v>
          </cell>
          <cell r="S274" t="str">
            <v>23旅游管理2</v>
          </cell>
        </row>
        <row r="275">
          <cell r="G275" t="str">
            <v>202318710426</v>
          </cell>
          <cell r="H275" t="str">
            <v>余董红</v>
          </cell>
          <cell r="I275" t="str">
            <v>女</v>
          </cell>
          <cell r="J275" t="str">
            <v>中国共产主义青年团团员</v>
          </cell>
          <cell r="K275" t="str">
            <v>3.71</v>
          </cell>
          <cell r="L275" t="str">
            <v>18</v>
          </cell>
          <cell r="M275" t="str">
            <v>243</v>
          </cell>
          <cell r="N275" t="str">
            <v>70.23</v>
          </cell>
          <cell r="O275" t="str">
            <v>274</v>
          </cell>
          <cell r="P275" t="str">
            <v>58</v>
          </cell>
          <cell r="Q275" t="str">
            <v>17</v>
          </cell>
          <cell r="R275" t="str">
            <v xml:space="preserve">德育测评 : 15.5分 智育测评 : 46.85分 体育测评 : 1.88分 美育测评 : 3.0分 劳育测评 : 3.0分 </v>
          </cell>
          <cell r="S275" t="str">
            <v>23园林4</v>
          </cell>
        </row>
        <row r="276">
          <cell r="G276" t="str">
            <v>202318710307</v>
          </cell>
          <cell r="H276" t="str">
            <v>黄昰琦</v>
          </cell>
          <cell r="I276" t="str">
            <v>女</v>
          </cell>
          <cell r="J276" t="str">
            <v>中国共产主义青年团团员</v>
          </cell>
          <cell r="K276" t="str">
            <v>3.3</v>
          </cell>
          <cell r="L276" t="str">
            <v>24</v>
          </cell>
          <cell r="M276" t="str">
            <v>315</v>
          </cell>
          <cell r="N276" t="str">
            <v>70.2</v>
          </cell>
          <cell r="O276" t="str">
            <v>275</v>
          </cell>
          <cell r="P276" t="str">
            <v>59</v>
          </cell>
          <cell r="Q276" t="str">
            <v>15</v>
          </cell>
          <cell r="R276" t="str">
            <v xml:space="preserve">德育测评 : 18.88分 智育测评 : 41.79分 体育测评 : 3.48分 美育测评 : 3.0分 劳育测评 : 3.05分 </v>
          </cell>
          <cell r="S276" t="str">
            <v>23园林3</v>
          </cell>
        </row>
        <row r="277">
          <cell r="G277" t="str">
            <v>202318130301</v>
          </cell>
          <cell r="H277" t="str">
            <v>陈培炎</v>
          </cell>
          <cell r="I277" t="str">
            <v>男</v>
          </cell>
          <cell r="J277" t="str">
            <v>中国共产主义青年团团员</v>
          </cell>
          <cell r="K277" t="str">
            <v>3.62</v>
          </cell>
          <cell r="L277" t="str">
            <v>23</v>
          </cell>
          <cell r="M277" t="str">
            <v>77</v>
          </cell>
          <cell r="N277" t="str">
            <v>70.02</v>
          </cell>
          <cell r="O277" t="str">
            <v>276</v>
          </cell>
          <cell r="P277" t="str">
            <v>23</v>
          </cell>
          <cell r="Q277" t="str">
            <v>23</v>
          </cell>
          <cell r="R277" t="str">
            <v xml:space="preserve">德育测评 : 15.2分 智育测评 : 46.19分 体育测评 : 2.63分 美育测评 : 3.0分 劳育测评 : 3.0分 </v>
          </cell>
          <cell r="S277" t="str">
            <v>23林学丁颖班1</v>
          </cell>
        </row>
        <row r="278">
          <cell r="G278" t="str">
            <v>202318220103</v>
          </cell>
          <cell r="H278" t="str">
            <v>陈澜</v>
          </cell>
          <cell r="I278" t="str">
            <v>女</v>
          </cell>
          <cell r="J278" t="str">
            <v>群众</v>
          </cell>
          <cell r="K278" t="str">
            <v>3.35</v>
          </cell>
          <cell r="L278" t="str">
            <v>12</v>
          </cell>
          <cell r="M278" t="str">
            <v>130</v>
          </cell>
          <cell r="N278" t="str">
            <v>70.02</v>
          </cell>
          <cell r="O278" t="str">
            <v>276</v>
          </cell>
          <cell r="P278" t="str">
            <v>20</v>
          </cell>
          <cell r="Q278" t="str">
            <v>12</v>
          </cell>
          <cell r="R278" t="str">
            <v xml:space="preserve">德育测评 : 16.15分 智育测评 : 46.06分 体育测评 : 1.81分 美育测评 : 3.0分 劳育测评 : 3.0分 </v>
          </cell>
          <cell r="S278" t="str">
            <v>23风景园林国际班1</v>
          </cell>
        </row>
        <row r="279">
          <cell r="G279" t="str">
            <v>202318220213</v>
          </cell>
          <cell r="H279" t="str">
            <v>李相逸</v>
          </cell>
          <cell r="I279" t="str">
            <v>男</v>
          </cell>
          <cell r="J279" t="str">
            <v>中国共产主义青年团团员</v>
          </cell>
          <cell r="K279" t="str">
            <v>3.52</v>
          </cell>
          <cell r="L279" t="str">
            <v>10</v>
          </cell>
          <cell r="M279" t="str">
            <v>112</v>
          </cell>
          <cell r="N279" t="str">
            <v>70.01</v>
          </cell>
          <cell r="O279" t="str">
            <v>278</v>
          </cell>
          <cell r="P279" t="str">
            <v>21</v>
          </cell>
          <cell r="Q279" t="str">
            <v>9</v>
          </cell>
          <cell r="R279" t="str">
            <v xml:space="preserve">德育测评 : 13.5分 智育测评 : 48.4分 体育测评 : 2.11分 美育测评 : 3.0分 劳育测评 : 3.0分 </v>
          </cell>
          <cell r="S279" t="str">
            <v>23风景园林国际班2</v>
          </cell>
        </row>
        <row r="280">
          <cell r="G280" t="str">
            <v>202233610224</v>
          </cell>
          <cell r="H280" t="str">
            <v>夏天星</v>
          </cell>
          <cell r="I280" t="str">
            <v>女</v>
          </cell>
          <cell r="J280" t="str">
            <v>中国共产主义青年团团员</v>
          </cell>
          <cell r="K280" t="str">
            <v>3.6</v>
          </cell>
          <cell r="L280" t="str">
            <v>4</v>
          </cell>
          <cell r="M280" t="str">
            <v>35</v>
          </cell>
          <cell r="N280" t="str">
            <v>69.87</v>
          </cell>
          <cell r="O280" t="str">
            <v>279</v>
          </cell>
          <cell r="P280" t="str">
            <v>9</v>
          </cell>
          <cell r="Q280" t="str">
            <v>4</v>
          </cell>
          <cell r="R280" t="str">
            <v xml:space="preserve">德育测评 : 12.96分 智育测评 : 46.08分 体育测评 : 4.11分 美育测评 : 3.72分 劳育测评 : 3.0分 </v>
          </cell>
          <cell r="S280" t="str">
            <v>23林学低碳林业2</v>
          </cell>
        </row>
        <row r="281">
          <cell r="G281" t="str">
            <v>202318710208</v>
          </cell>
          <cell r="H281" t="str">
            <v>黄怡乐</v>
          </cell>
          <cell r="I281" t="str">
            <v>女</v>
          </cell>
          <cell r="J281" t="str">
            <v>中国共产主义青年团团员</v>
          </cell>
          <cell r="K281" t="str">
            <v>3.71</v>
          </cell>
          <cell r="L281" t="str">
            <v>11</v>
          </cell>
          <cell r="M281" t="str">
            <v>242</v>
          </cell>
          <cell r="N281" t="str">
            <v>69.85</v>
          </cell>
          <cell r="O281" t="str">
            <v>280</v>
          </cell>
          <cell r="P281" t="str">
            <v>60</v>
          </cell>
          <cell r="Q281" t="str">
            <v>15</v>
          </cell>
          <cell r="R281" t="str">
            <v xml:space="preserve">德育测评 : 15.0分 智育测评 : 46.85分 体育测评 : 1.7分 美育测评 : 3.0分 劳育测评 : 3.3分 </v>
          </cell>
          <cell r="S281" t="str">
            <v>23园林2</v>
          </cell>
        </row>
        <row r="282">
          <cell r="G282" t="str">
            <v>202318510114</v>
          </cell>
          <cell r="H282" t="str">
            <v>刘子玉</v>
          </cell>
          <cell r="I282" t="str">
            <v>男</v>
          </cell>
          <cell r="J282" t="str">
            <v>中国共产主义青年团团员</v>
          </cell>
          <cell r="K282" t="str">
            <v>3.67</v>
          </cell>
          <cell r="L282" t="str">
            <v>6</v>
          </cell>
          <cell r="M282" t="str">
            <v>104</v>
          </cell>
          <cell r="N282" t="str">
            <v>69.78</v>
          </cell>
          <cell r="O282" t="str">
            <v>281</v>
          </cell>
          <cell r="P282" t="str">
            <v>20</v>
          </cell>
          <cell r="Q282" t="str">
            <v>6</v>
          </cell>
          <cell r="R282" t="str">
            <v xml:space="preserve">德育测评 : 14.4分 智育测评 : 47.61分 体育测评 : 1.77分 美育测评 : 3.0分 劳育测评 : 3.0分 </v>
          </cell>
          <cell r="S282" t="str">
            <v>23旅游管理1</v>
          </cell>
        </row>
        <row r="283">
          <cell r="G283" t="str">
            <v>202318310130</v>
          </cell>
          <cell r="H283" t="str">
            <v>朱芷昕</v>
          </cell>
          <cell r="I283" t="str">
            <v>女</v>
          </cell>
          <cell r="J283" t="str">
            <v>中国共产主义青年团团员</v>
          </cell>
          <cell r="K283" t="str">
            <v>3.37</v>
          </cell>
          <cell r="L283" t="str">
            <v>26</v>
          </cell>
          <cell r="M283" t="str">
            <v>171</v>
          </cell>
          <cell r="N283" t="str">
            <v>69.57</v>
          </cell>
          <cell r="O283" t="str">
            <v>282</v>
          </cell>
          <cell r="P283" t="str">
            <v>46</v>
          </cell>
          <cell r="Q283" t="str">
            <v>24</v>
          </cell>
          <cell r="R283" t="str">
            <v xml:space="preserve">德育测评 : 16.57分 智育测评 : 43.61分 体育测评 : 2.24分 美育测评 : 3.0分 劳育测评 : 4.15分 </v>
          </cell>
          <cell r="S283" t="str">
            <v>23城乡规划1</v>
          </cell>
        </row>
        <row r="284">
          <cell r="G284" t="str">
            <v>202318340107</v>
          </cell>
          <cell r="H284" t="str">
            <v>李鑫</v>
          </cell>
          <cell r="I284" t="str">
            <v>男</v>
          </cell>
          <cell r="J284" t="str">
            <v>中国共产主义青年团团员</v>
          </cell>
          <cell r="K284" t="str">
            <v>3.23</v>
          </cell>
          <cell r="L284" t="str">
            <v>14</v>
          </cell>
          <cell r="M284" t="str">
            <v>61</v>
          </cell>
          <cell r="N284" t="str">
            <v>69.54</v>
          </cell>
          <cell r="O284" t="str">
            <v>283</v>
          </cell>
          <cell r="P284" t="str">
            <v>11</v>
          </cell>
          <cell r="Q284" t="str">
            <v>11</v>
          </cell>
          <cell r="R284" t="str">
            <v xml:space="preserve">德育测评 : 15.5分 智育测评 : 43.7分 体育测评 : 2.64分 美育测评 : 3.0分 劳育测评 : 4.7分 </v>
          </cell>
          <cell r="S284" t="str">
            <v>23野生动物1</v>
          </cell>
        </row>
        <row r="285">
          <cell r="G285" t="str">
            <v>202318710214</v>
          </cell>
          <cell r="H285" t="str">
            <v>林佳纯</v>
          </cell>
          <cell r="I285" t="str">
            <v>女</v>
          </cell>
          <cell r="J285" t="str">
            <v>群众</v>
          </cell>
          <cell r="K285" t="str">
            <v>3.37</v>
          </cell>
          <cell r="L285" t="str">
            <v>22</v>
          </cell>
          <cell r="M285" t="str">
            <v>312</v>
          </cell>
          <cell r="N285" t="str">
            <v>69.47</v>
          </cell>
          <cell r="O285" t="str">
            <v>284</v>
          </cell>
          <cell r="P285" t="str">
            <v>61</v>
          </cell>
          <cell r="Q285" t="str">
            <v>16</v>
          </cell>
          <cell r="R285" t="str">
            <v xml:space="preserve">德育测评 : 17.85分 智育测评 : 41.65分 体育测评 : 2.08分 美育测评 : 3.0分 劳育测评 : 4.89分 </v>
          </cell>
          <cell r="S285" t="str">
            <v>23园林2</v>
          </cell>
        </row>
        <row r="286">
          <cell r="G286" t="str">
            <v>202318710327</v>
          </cell>
          <cell r="H286" t="str">
            <v>张心菲</v>
          </cell>
          <cell r="I286" t="str">
            <v>女</v>
          </cell>
          <cell r="J286" t="str">
            <v>中国共产主义青年团团员</v>
          </cell>
          <cell r="K286" t="str">
            <v>3.68</v>
          </cell>
          <cell r="L286" t="str">
            <v>16</v>
          </cell>
          <cell r="M286" t="str">
            <v>252</v>
          </cell>
          <cell r="N286" t="str">
            <v>69.34</v>
          </cell>
          <cell r="O286" t="str">
            <v>285</v>
          </cell>
          <cell r="P286" t="str">
            <v>62</v>
          </cell>
          <cell r="Q286" t="str">
            <v>16</v>
          </cell>
          <cell r="R286" t="str">
            <v xml:space="preserve">德育测评 : 15.94分 智育测评 : 45.48分 体育测评 : 1.62分 美育测评 : 3.0分 劳育测评 : 3.3分 </v>
          </cell>
          <cell r="S286" t="str">
            <v>23园林3</v>
          </cell>
        </row>
        <row r="287">
          <cell r="G287" t="str">
            <v>202318210217</v>
          </cell>
          <cell r="H287" t="str">
            <v>区婉珺</v>
          </cell>
          <cell r="I287" t="str">
            <v>女</v>
          </cell>
          <cell r="J287" t="str">
            <v>中国共产主义青年团团员</v>
          </cell>
          <cell r="K287" t="str">
            <v>3.6</v>
          </cell>
          <cell r="L287" t="str">
            <v>19</v>
          </cell>
          <cell r="M287" t="str">
            <v>141</v>
          </cell>
          <cell r="N287" t="str">
            <v>69.32</v>
          </cell>
          <cell r="O287" t="str">
            <v>286</v>
          </cell>
          <cell r="P287" t="str">
            <v>36</v>
          </cell>
          <cell r="Q287" t="str">
            <v>20</v>
          </cell>
          <cell r="R287" t="str">
            <v xml:space="preserve">德育测评 : 15.32分 智育测评 : 46.05分 体育测评 : 1.95分 美育测评 : 3.0分 劳育测评 : 3.0分 </v>
          </cell>
          <cell r="S287" t="str">
            <v>23风景园林2</v>
          </cell>
        </row>
        <row r="288">
          <cell r="G288" t="str">
            <v>202318310113</v>
          </cell>
          <cell r="H288" t="str">
            <v>梁皓怡</v>
          </cell>
          <cell r="I288" t="str">
            <v>女</v>
          </cell>
          <cell r="J288" t="str">
            <v>中国共产主义青年团团员</v>
          </cell>
          <cell r="K288" t="str">
            <v>3.54</v>
          </cell>
          <cell r="L288" t="str">
            <v>23</v>
          </cell>
          <cell r="M288" t="str">
            <v>162</v>
          </cell>
          <cell r="N288" t="str">
            <v>69.24</v>
          </cell>
          <cell r="O288" t="str">
            <v>287</v>
          </cell>
          <cell r="P288" t="str">
            <v>47</v>
          </cell>
          <cell r="Q288" t="str">
            <v>25</v>
          </cell>
          <cell r="R288" t="str">
            <v xml:space="preserve">德育测评 : 15.57分 智育测评 : 45.81分 体育测评 : 1.86分 美育测评 : 3.0分 劳育测评 : 3.0分 </v>
          </cell>
          <cell r="S288" t="str">
            <v>23城乡规划1</v>
          </cell>
        </row>
        <row r="289">
          <cell r="G289" t="str">
            <v>202318310128</v>
          </cell>
          <cell r="H289" t="str">
            <v>张藏文</v>
          </cell>
          <cell r="I289" t="str">
            <v>女</v>
          </cell>
          <cell r="J289" t="str">
            <v>中国共产主义青年团团员</v>
          </cell>
          <cell r="K289" t="str">
            <v>3.52</v>
          </cell>
          <cell r="L289" t="str">
            <v>24</v>
          </cell>
          <cell r="M289" t="str">
            <v>164</v>
          </cell>
          <cell r="N289" t="str">
            <v>69.23</v>
          </cell>
          <cell r="O289" t="str">
            <v>288</v>
          </cell>
          <cell r="P289" t="str">
            <v>48</v>
          </cell>
          <cell r="Q289" t="str">
            <v>26</v>
          </cell>
          <cell r="R289" t="str">
            <v xml:space="preserve">德育测评 : 16.02分 智育测评 : 45.55分 体育测评 : 1.66分 美育测评 : 3.0分 劳育测评 : 3.0分 </v>
          </cell>
          <cell r="S289" t="str">
            <v>23城乡规划1</v>
          </cell>
        </row>
        <row r="290">
          <cell r="G290" t="str">
            <v>202318330110</v>
          </cell>
          <cell r="H290" t="str">
            <v>李婷珠</v>
          </cell>
          <cell r="I290" t="str">
            <v>女</v>
          </cell>
          <cell r="J290" t="str">
            <v>中国共产主义青年团团员</v>
          </cell>
          <cell r="K290" t="str">
            <v>3.57</v>
          </cell>
          <cell r="L290" t="str">
            <v>23</v>
          </cell>
          <cell r="M290" t="str">
            <v>63</v>
          </cell>
          <cell r="N290" t="str">
            <v>69.12</v>
          </cell>
          <cell r="O290" t="str">
            <v>289</v>
          </cell>
          <cell r="P290" t="str">
            <v>22</v>
          </cell>
          <cell r="Q290" t="str">
            <v>22</v>
          </cell>
          <cell r="R290" t="str">
            <v xml:space="preserve">德育测评 : 15.82分 智育测评 : 45.18分 体育测评 : 1.97分 美育测评 : 3.0分 劳育测评 : 3.15分 </v>
          </cell>
          <cell r="S290" t="str">
            <v>23中药资源1</v>
          </cell>
        </row>
        <row r="291">
          <cell r="G291" t="str">
            <v>202318610108</v>
          </cell>
          <cell r="H291" t="str">
            <v>黄溥政</v>
          </cell>
          <cell r="I291" t="str">
            <v>男</v>
          </cell>
          <cell r="J291" t="str">
            <v>中国共产主义青年团团员</v>
          </cell>
          <cell r="K291" t="str">
            <v>3.38</v>
          </cell>
          <cell r="L291" t="str">
            <v>12</v>
          </cell>
          <cell r="M291" t="str">
            <v>59</v>
          </cell>
          <cell r="N291" t="str">
            <v>69.09</v>
          </cell>
          <cell r="O291" t="str">
            <v>290</v>
          </cell>
          <cell r="P291" t="str">
            <v>12</v>
          </cell>
          <cell r="Q291" t="str">
            <v>12</v>
          </cell>
          <cell r="R291" t="str">
            <v xml:space="preserve">德育测评 : 13.37分 智育测评 : 47.3分 体育测评 : 2.17分 美育测评 : 3.0分 劳育测评 : 3.25分 </v>
          </cell>
          <cell r="S291" t="str">
            <v>23森林保护1</v>
          </cell>
        </row>
        <row r="292">
          <cell r="G292" t="str">
            <v>202318320103</v>
          </cell>
          <cell r="H292" t="str">
            <v>陈嘉茵</v>
          </cell>
          <cell r="I292" t="str">
            <v>女</v>
          </cell>
          <cell r="J292" t="str">
            <v>中国共产主义青年团团员</v>
          </cell>
          <cell r="K292" t="str">
            <v>3.44</v>
          </cell>
          <cell r="L292" t="str">
            <v>28</v>
          </cell>
          <cell r="M292" t="str">
            <v>88</v>
          </cell>
          <cell r="N292" t="str">
            <v>69.09</v>
          </cell>
          <cell r="O292" t="str">
            <v>290</v>
          </cell>
          <cell r="P292" t="str">
            <v>21</v>
          </cell>
          <cell r="Q292" t="str">
            <v>21</v>
          </cell>
          <cell r="R292" t="str">
            <v xml:space="preserve">德育测评 : 16.25分 智育测评 : 44.7分 体育测评 : 2.14分 美育测评 : 3.0分 劳育测评 : 3.0分 </v>
          </cell>
          <cell r="S292" t="str">
            <v>23城规振兴班1</v>
          </cell>
        </row>
        <row r="293">
          <cell r="G293" t="str">
            <v>202318510107</v>
          </cell>
          <cell r="H293" t="str">
            <v>金烜赫</v>
          </cell>
          <cell r="I293" t="str">
            <v>男</v>
          </cell>
          <cell r="J293" t="str">
            <v>群众</v>
          </cell>
          <cell r="K293" t="str">
            <v>3.63</v>
          </cell>
          <cell r="L293" t="str">
            <v>7</v>
          </cell>
          <cell r="M293" t="str">
            <v>106</v>
          </cell>
          <cell r="N293" t="str">
            <v>69.08</v>
          </cell>
          <cell r="O293" t="str">
            <v>292</v>
          </cell>
          <cell r="P293" t="str">
            <v>21</v>
          </cell>
          <cell r="Q293" t="str">
            <v>7</v>
          </cell>
          <cell r="R293" t="str">
            <v xml:space="preserve">德育测评 : 13.9分 智育测评 : 47.09分 体育测评 : 2.09分 美育测评 : 3.0分 劳育测评 : 3.0分 </v>
          </cell>
          <cell r="S293" t="str">
            <v>23旅游管理1</v>
          </cell>
        </row>
        <row r="294">
          <cell r="G294" t="str">
            <v>202316110325</v>
          </cell>
          <cell r="H294" t="str">
            <v>朱慧璇</v>
          </cell>
          <cell r="I294" t="str">
            <v>女</v>
          </cell>
          <cell r="J294" t="str">
            <v>群众</v>
          </cell>
          <cell r="K294" t="str">
            <v>3.57</v>
          </cell>
          <cell r="L294" t="str">
            <v>10</v>
          </cell>
          <cell r="M294" t="str">
            <v>40</v>
          </cell>
          <cell r="N294" t="str">
            <v>69.05</v>
          </cell>
          <cell r="O294" t="str">
            <v>293</v>
          </cell>
          <cell r="P294" t="str">
            <v>12</v>
          </cell>
          <cell r="Q294" t="str">
            <v>12</v>
          </cell>
          <cell r="R294" t="str">
            <v xml:space="preserve">德育测评 : 13.9分 智育测评 : 46.09分 体育测评 : 2.51分 美育测评 : 3.0分 劳育测评 : 3.55分 </v>
          </cell>
          <cell r="S294" t="str">
            <v>23野生动物1</v>
          </cell>
        </row>
        <row r="295">
          <cell r="G295" t="str">
            <v>202318340123</v>
          </cell>
          <cell r="H295" t="str">
            <v>吴禹翰</v>
          </cell>
          <cell r="I295" t="str">
            <v>男</v>
          </cell>
          <cell r="J295" t="str">
            <v>群众</v>
          </cell>
          <cell r="K295" t="str">
            <v>3.52</v>
          </cell>
          <cell r="L295" t="str">
            <v>12</v>
          </cell>
          <cell r="M295" t="str">
            <v>43</v>
          </cell>
          <cell r="N295" t="str">
            <v>69.05</v>
          </cell>
          <cell r="O295" t="str">
            <v>293</v>
          </cell>
          <cell r="P295" t="str">
            <v>12</v>
          </cell>
          <cell r="Q295" t="str">
            <v>12</v>
          </cell>
          <cell r="R295" t="str">
            <v xml:space="preserve">德育测评 : 15.0分 智育测评 : 45.45分 体育测评 : 2.3分 美育测评 : 3.0分 劳育测评 : 3.3分 </v>
          </cell>
          <cell r="S295" t="str">
            <v>23野生动物1</v>
          </cell>
        </row>
        <row r="296">
          <cell r="G296" t="str">
            <v>202318130306</v>
          </cell>
          <cell r="H296" t="str">
            <v>黄圣博</v>
          </cell>
          <cell r="I296" t="str">
            <v>男</v>
          </cell>
          <cell r="J296" t="str">
            <v>中国共产主义青年团团员</v>
          </cell>
          <cell r="K296" t="str">
            <v>3.78</v>
          </cell>
          <cell r="L296" t="str">
            <v>4</v>
          </cell>
          <cell r="M296" t="str">
            <v>22</v>
          </cell>
          <cell r="N296" t="str">
            <v>69.02</v>
          </cell>
          <cell r="O296" t="str">
            <v>295</v>
          </cell>
          <cell r="P296" t="str">
            <v>10</v>
          </cell>
          <cell r="Q296" t="str">
            <v>6</v>
          </cell>
          <cell r="R296" t="str">
            <v xml:space="preserve">德育测评 : 13.0分 智育测评 : 48.13分 体育测评 : 1.89分 美育测评 : 3.0分 劳育测评 : 3.0分 </v>
          </cell>
          <cell r="S296" t="str">
            <v>23林学低碳林业1</v>
          </cell>
        </row>
        <row r="297">
          <cell r="G297" t="str">
            <v>202318220207</v>
          </cell>
          <cell r="H297" t="str">
            <v>黄雅晴</v>
          </cell>
          <cell r="I297" t="str">
            <v>女</v>
          </cell>
          <cell r="J297" t="str">
            <v>群众</v>
          </cell>
          <cell r="K297" t="str">
            <v>3.6</v>
          </cell>
          <cell r="L297" t="str">
            <v>8</v>
          </cell>
          <cell r="M297" t="str">
            <v>102</v>
          </cell>
          <cell r="N297" t="str">
            <v>68.98</v>
          </cell>
          <cell r="O297" t="str">
            <v>296</v>
          </cell>
          <cell r="P297" t="str">
            <v>22</v>
          </cell>
          <cell r="Q297" t="str">
            <v>10</v>
          </cell>
          <cell r="R297" t="str">
            <v xml:space="preserve">德育测评 : 10.1分 智育测评 : 49.5分 体育测评 : 2.13分 美育测评 : 3.0分 劳育测评 : 4.25分 </v>
          </cell>
          <cell r="S297" t="str">
            <v>23风景园林国际班2</v>
          </cell>
        </row>
        <row r="298">
          <cell r="G298" t="str">
            <v>202318310208</v>
          </cell>
          <cell r="H298" t="str">
            <v>赖羽彤</v>
          </cell>
          <cell r="I298" t="str">
            <v>女</v>
          </cell>
          <cell r="J298" t="str">
            <v>群众</v>
          </cell>
          <cell r="K298" t="str">
            <v>3.99</v>
          </cell>
          <cell r="L298" t="str">
            <v>8</v>
          </cell>
          <cell r="M298" t="str">
            <v>86</v>
          </cell>
          <cell r="N298" t="str">
            <v>68.82</v>
          </cell>
          <cell r="O298" t="str">
            <v>297</v>
          </cell>
          <cell r="P298" t="str">
            <v>49</v>
          </cell>
          <cell r="Q298" t="str">
            <v>23</v>
          </cell>
          <cell r="R298" t="str">
            <v xml:space="preserve">德育测评 : 7.74分 智育测评 : 52.64分 体育测评 : 2.04分 美育测评 : 3.0分 劳育测评 : 3.4分 </v>
          </cell>
          <cell r="S298" t="str">
            <v>23城乡规划2</v>
          </cell>
        </row>
        <row r="299">
          <cell r="G299" t="str">
            <v>202318710125</v>
          </cell>
          <cell r="H299" t="str">
            <v>杨伟星</v>
          </cell>
          <cell r="I299" t="str">
            <v>男</v>
          </cell>
          <cell r="J299" t="str">
            <v>中国共产主义青年团团员</v>
          </cell>
          <cell r="K299" t="str">
            <v>3.62</v>
          </cell>
          <cell r="L299" t="str">
            <v>16</v>
          </cell>
          <cell r="M299" t="str">
            <v>277</v>
          </cell>
          <cell r="N299" t="str">
            <v>68.8</v>
          </cell>
          <cell r="O299" t="str">
            <v>298</v>
          </cell>
          <cell r="P299" t="str">
            <v>63</v>
          </cell>
          <cell r="Q299" t="str">
            <v>14</v>
          </cell>
          <cell r="R299" t="str">
            <v xml:space="preserve">德育测评 : 16.02分 智育测评 : 44.74分 体育测评 : 2.04分 美育测评 : 3.0分 劳育测评 : 3.0分 </v>
          </cell>
          <cell r="S299" t="str">
            <v>23园林1</v>
          </cell>
        </row>
        <row r="300">
          <cell r="G300" t="str">
            <v>202318130105</v>
          </cell>
          <cell r="H300" t="str">
            <v>胡展鹏</v>
          </cell>
          <cell r="I300" t="str">
            <v>男</v>
          </cell>
          <cell r="J300" t="str">
            <v>群众</v>
          </cell>
          <cell r="K300" t="str">
            <v>3.63</v>
          </cell>
          <cell r="L300" t="str">
            <v>7</v>
          </cell>
          <cell r="M300" t="str">
            <v>31</v>
          </cell>
          <cell r="N300" t="str">
            <v>68.76</v>
          </cell>
          <cell r="O300" t="str">
            <v>299</v>
          </cell>
          <cell r="P300" t="str">
            <v>11</v>
          </cell>
          <cell r="Q300" t="str">
            <v>7</v>
          </cell>
          <cell r="R300" t="str">
            <v xml:space="preserve">德育测评 : 13.0分 智育测评 : 47.22分 体育测评 : 2.04分 美育测评 : 3.5分 劳育测评 : 3.0分 </v>
          </cell>
          <cell r="S300" t="str">
            <v>23林学低碳林业1</v>
          </cell>
        </row>
        <row r="301">
          <cell r="G301" t="str">
            <v>202318220219</v>
          </cell>
          <cell r="H301" t="str">
            <v>王奕帆</v>
          </cell>
          <cell r="I301" t="str">
            <v>男</v>
          </cell>
          <cell r="J301" t="str">
            <v>中国共产主义青年团团员</v>
          </cell>
          <cell r="K301" t="str">
            <v>3.23</v>
          </cell>
          <cell r="L301" t="str">
            <v>15</v>
          </cell>
          <cell r="M301" t="str">
            <v>139</v>
          </cell>
          <cell r="N301" t="str">
            <v>68.68</v>
          </cell>
          <cell r="O301" t="str">
            <v>300</v>
          </cell>
          <cell r="P301" t="str">
            <v>23</v>
          </cell>
          <cell r="Q301" t="str">
            <v>11</v>
          </cell>
          <cell r="R301" t="str">
            <v xml:space="preserve">德育测评 : 15.5分 智育测评 : 44.41分 体育测评 : 2.77分 美育测评 : 3.0分 劳育测评 : 3.0分 </v>
          </cell>
          <cell r="S301" t="str">
            <v>23风景园林国际班2</v>
          </cell>
        </row>
        <row r="302">
          <cell r="G302" t="str">
            <v>202318710301</v>
          </cell>
          <cell r="H302" t="str">
            <v>蔡许睿</v>
          </cell>
          <cell r="I302" t="str">
            <v>女</v>
          </cell>
          <cell r="J302" t="str">
            <v>中国共产主义青年团团员</v>
          </cell>
          <cell r="K302" t="str">
            <v>3.59</v>
          </cell>
          <cell r="L302" t="str">
            <v>20</v>
          </cell>
          <cell r="M302" t="str">
            <v>283</v>
          </cell>
          <cell r="N302" t="str">
            <v>68.65</v>
          </cell>
          <cell r="O302" t="str">
            <v>301</v>
          </cell>
          <cell r="P302" t="str">
            <v>64</v>
          </cell>
          <cell r="Q302" t="str">
            <v>17</v>
          </cell>
          <cell r="R302" t="str">
            <v xml:space="preserve">德育测评 : 15.79分 智育测评 : 44.37分 体育测评 : 1.99分 美育测评 : 3.5分 劳育测评 : 3.0分 </v>
          </cell>
          <cell r="S302" t="str">
            <v>23园林3</v>
          </cell>
        </row>
        <row r="303">
          <cell r="G303" t="str">
            <v>202318130322</v>
          </cell>
          <cell r="H303" t="str">
            <v>张嘉男</v>
          </cell>
          <cell r="I303" t="str">
            <v>男</v>
          </cell>
          <cell r="J303" t="str">
            <v>中国共产主义青年团团员</v>
          </cell>
          <cell r="K303" t="str">
            <v>3.62</v>
          </cell>
          <cell r="L303" t="str">
            <v>3</v>
          </cell>
          <cell r="M303" t="str">
            <v>33</v>
          </cell>
          <cell r="N303" t="str">
            <v>68.65</v>
          </cell>
          <cell r="O303" t="str">
            <v>301</v>
          </cell>
          <cell r="P303" t="str">
            <v>12</v>
          </cell>
          <cell r="Q303" t="str">
            <v>5</v>
          </cell>
          <cell r="R303" t="str">
            <v xml:space="preserve">德育测评 : 14.96分 智育测评 : 46.09分 体育测评 : 1.6分 美育测评 : 3.0分 劳育测评 : 3.0分 </v>
          </cell>
          <cell r="S303" t="str">
            <v>23林学低碳林业2</v>
          </cell>
        </row>
        <row r="304">
          <cell r="G304" t="str">
            <v>202318510220</v>
          </cell>
          <cell r="H304" t="str">
            <v>张家宇</v>
          </cell>
          <cell r="I304" t="str">
            <v>男</v>
          </cell>
          <cell r="J304" t="str">
            <v>中国共产主义青年团团员</v>
          </cell>
          <cell r="K304" t="str">
            <v>3.54</v>
          </cell>
          <cell r="L304" t="str">
            <v>17</v>
          </cell>
          <cell r="M304" t="str">
            <v>114</v>
          </cell>
          <cell r="N304" t="str">
            <v>68.58</v>
          </cell>
          <cell r="O304" t="str">
            <v>303</v>
          </cell>
          <cell r="P304" t="str">
            <v>22</v>
          </cell>
          <cell r="Q304" t="str">
            <v>15</v>
          </cell>
          <cell r="R304" t="str">
            <v xml:space="preserve">德育测评 : 15.0分 智育测评 : 45.92分 体育测评 : 1.66分 美育测评 : 3.0分 劳育测评 : 3.0分 </v>
          </cell>
          <cell r="S304" t="str">
            <v>23旅游管理2</v>
          </cell>
        </row>
        <row r="305">
          <cell r="G305" t="str">
            <v>202318410128</v>
          </cell>
          <cell r="H305" t="str">
            <v>张耀</v>
          </cell>
          <cell r="I305" t="str">
            <v>男</v>
          </cell>
          <cell r="J305" t="str">
            <v>群众</v>
          </cell>
          <cell r="K305" t="str">
            <v>3.38</v>
          </cell>
          <cell r="L305" t="str">
            <v>8</v>
          </cell>
          <cell r="M305" t="str">
            <v>51</v>
          </cell>
          <cell r="N305" t="str">
            <v>68.39</v>
          </cell>
          <cell r="O305" t="str">
            <v>304</v>
          </cell>
          <cell r="P305" t="str">
            <v>7</v>
          </cell>
          <cell r="Q305" t="str">
            <v>7</v>
          </cell>
          <cell r="R305" t="str">
            <v xml:space="preserve">德育测评 : 17.5分 智育测评 : 44.69分 体育测评 : 0.0分 美育测评 : 3.2分 劳育测评 : 3.0分 </v>
          </cell>
          <cell r="S305" t="str">
            <v>23草业科学1</v>
          </cell>
        </row>
        <row r="306">
          <cell r="G306" t="str">
            <v>202318710312</v>
          </cell>
          <cell r="H306" t="str">
            <v>廖慧娴</v>
          </cell>
          <cell r="I306" t="str">
            <v>女</v>
          </cell>
          <cell r="J306" t="str">
            <v>中国共产主义青年团团员</v>
          </cell>
          <cell r="K306" t="str">
            <v>3.64</v>
          </cell>
          <cell r="L306" t="str">
            <v>18</v>
          </cell>
          <cell r="M306" t="str">
            <v>267</v>
          </cell>
          <cell r="N306" t="str">
            <v>68.3</v>
          </cell>
          <cell r="O306" t="str">
            <v>305</v>
          </cell>
          <cell r="P306" t="str">
            <v>65</v>
          </cell>
          <cell r="Q306" t="str">
            <v>18</v>
          </cell>
          <cell r="R306" t="str">
            <v xml:space="preserve">德育测评 : 15.49分 智育测评 : 44.99分 体育测评 : 1.82分 美育测评 : 3.0分 劳育测评 : 3.0分 </v>
          </cell>
          <cell r="S306" t="str">
            <v>23园林3</v>
          </cell>
        </row>
        <row r="307">
          <cell r="G307" t="str">
            <v>202318130316</v>
          </cell>
          <cell r="H307" t="str">
            <v>汪锦楠</v>
          </cell>
          <cell r="I307" t="str">
            <v>女</v>
          </cell>
          <cell r="J307" t="str">
            <v>群众</v>
          </cell>
          <cell r="K307" t="str">
            <v>4.03</v>
          </cell>
          <cell r="L307" t="str">
            <v>5</v>
          </cell>
          <cell r="M307" t="str">
            <v>50</v>
          </cell>
          <cell r="N307" t="str">
            <v>68.26</v>
          </cell>
          <cell r="O307" t="str">
            <v>306</v>
          </cell>
          <cell r="P307" t="str">
            <v>24</v>
          </cell>
          <cell r="Q307" t="str">
            <v>24</v>
          </cell>
          <cell r="R307" t="str">
            <v xml:space="preserve">德育测评 : 9.0分 智育测评 : 51.43分 体育测评 : 1.83分 美育测评 : 3.0分 劳育测评 : 3.0分 </v>
          </cell>
          <cell r="S307" t="str">
            <v>23林学丁颖班1</v>
          </cell>
        </row>
        <row r="308">
          <cell r="G308" t="str">
            <v>202318310111</v>
          </cell>
          <cell r="H308" t="str">
            <v>李雨谦</v>
          </cell>
          <cell r="I308" t="str">
            <v>女</v>
          </cell>
          <cell r="J308" t="str">
            <v>群众</v>
          </cell>
          <cell r="K308" t="str">
            <v>3.32</v>
          </cell>
          <cell r="L308" t="str">
            <v>27</v>
          </cell>
          <cell r="M308" t="str">
            <v>173</v>
          </cell>
          <cell r="N308" t="str">
            <v>68.26</v>
          </cell>
          <cell r="O308" t="str">
            <v>306</v>
          </cell>
          <cell r="P308" t="str">
            <v>50</v>
          </cell>
          <cell r="Q308" t="str">
            <v>27</v>
          </cell>
          <cell r="R308" t="str">
            <v xml:space="preserve">德育测评 : 16.0分 智育测评 : 42.96分 体育测评 : 1.65分 美育测评 : 3.1分 劳育测评 : 4.55分 </v>
          </cell>
          <cell r="S308" t="str">
            <v>23城乡规划1</v>
          </cell>
        </row>
        <row r="309">
          <cell r="G309" t="str">
            <v>202318410102</v>
          </cell>
          <cell r="H309" t="str">
            <v>陈九霖</v>
          </cell>
          <cell r="I309" t="str">
            <v>男</v>
          </cell>
          <cell r="J309" t="str">
            <v>中国共产主义青年团团员</v>
          </cell>
          <cell r="K309" t="str">
            <v>3.44</v>
          </cell>
          <cell r="L309" t="str">
            <v>7</v>
          </cell>
          <cell r="M309" t="str">
            <v>49</v>
          </cell>
          <cell r="N309" t="str">
            <v>68.26</v>
          </cell>
          <cell r="O309" t="str">
            <v>306</v>
          </cell>
          <cell r="P309" t="str">
            <v>8</v>
          </cell>
          <cell r="Q309" t="str">
            <v>8</v>
          </cell>
          <cell r="R309" t="str">
            <v xml:space="preserve">德育测评 : 15.0分 智育测评 : 45.48分 体育测评 : 1.78分 美育测评 : 3.0分 劳育测评 : 3.0分 </v>
          </cell>
          <cell r="S309" t="str">
            <v>23草业科学1</v>
          </cell>
        </row>
        <row r="310">
          <cell r="G310" t="str">
            <v>202318710308</v>
          </cell>
          <cell r="H310" t="str">
            <v>黄文静</v>
          </cell>
          <cell r="I310" t="str">
            <v>女</v>
          </cell>
          <cell r="J310" t="str">
            <v>中国共产主义青年团团员</v>
          </cell>
          <cell r="K310" t="str">
            <v>3.53</v>
          </cell>
          <cell r="L310" t="str">
            <v>22</v>
          </cell>
          <cell r="M310" t="str">
            <v>295</v>
          </cell>
          <cell r="N310" t="str">
            <v>68.12</v>
          </cell>
          <cell r="O310" t="str">
            <v>309</v>
          </cell>
          <cell r="P310" t="str">
            <v>66</v>
          </cell>
          <cell r="Q310" t="str">
            <v>19</v>
          </cell>
          <cell r="R310" t="str">
            <v xml:space="preserve">德育测评 : 15.88分 智育测评 : 43.63分 体育测评 : 2.61分 美育测评 : 3.0分 劳育测评 : 3.0分 </v>
          </cell>
          <cell r="S310" t="str">
            <v>23园林3</v>
          </cell>
        </row>
        <row r="311">
          <cell r="G311" t="str">
            <v>202318130102</v>
          </cell>
          <cell r="H311" t="str">
            <v>傅怡昕</v>
          </cell>
          <cell r="I311" t="str">
            <v>女</v>
          </cell>
          <cell r="J311" t="str">
            <v>中国共产主义青年团团员</v>
          </cell>
          <cell r="K311" t="str">
            <v>3.3</v>
          </cell>
          <cell r="L311" t="str">
            <v>10</v>
          </cell>
          <cell r="M311" t="str">
            <v>51</v>
          </cell>
          <cell r="N311" t="str">
            <v>68.03</v>
          </cell>
          <cell r="O311" t="str">
            <v>310</v>
          </cell>
          <cell r="P311" t="str">
            <v>13</v>
          </cell>
          <cell r="Q311" t="str">
            <v>8</v>
          </cell>
          <cell r="R311" t="str">
            <v xml:space="preserve">德育测评 : 15.51分 智育测评 : 44.01分 体育测评 : 2.11分 美育测评 : 3.0分 劳育测评 : 3.4分 </v>
          </cell>
          <cell r="S311" t="str">
            <v>23林学低碳林业1</v>
          </cell>
        </row>
        <row r="312">
          <cell r="G312" t="str">
            <v>202318210108</v>
          </cell>
          <cell r="H312" t="str">
            <v>李彦臻</v>
          </cell>
          <cell r="I312" t="str">
            <v>女</v>
          </cell>
          <cell r="J312" t="str">
            <v>中国共产主义青年团团员</v>
          </cell>
          <cell r="K312" t="str">
            <v>3.28</v>
          </cell>
          <cell r="L312" t="str">
            <v>25</v>
          </cell>
          <cell r="M312" t="str">
            <v>164</v>
          </cell>
          <cell r="N312" t="str">
            <v>67.99</v>
          </cell>
          <cell r="O312" t="str">
            <v>311</v>
          </cell>
          <cell r="P312" t="str">
            <v>37</v>
          </cell>
          <cell r="Q312" t="str">
            <v>17</v>
          </cell>
          <cell r="R312" t="str">
            <v xml:space="preserve">德育测评 : 15.62分 智育测评 : 41.95分 体育测评 : 3.9分 美育测评 : 3.0分 劳育测评 : 3.52分 </v>
          </cell>
          <cell r="S312" t="str">
            <v>23风景园林1</v>
          </cell>
        </row>
        <row r="313">
          <cell r="G313" t="str">
            <v>202318510213</v>
          </cell>
          <cell r="H313" t="str">
            <v>任帅</v>
          </cell>
          <cell r="I313" t="str">
            <v>女</v>
          </cell>
          <cell r="J313" t="str">
            <v>中国共产主义青年团团员</v>
          </cell>
          <cell r="K313" t="str">
            <v>3.57</v>
          </cell>
          <cell r="L313" t="str">
            <v>16</v>
          </cell>
          <cell r="M313" t="str">
            <v>110</v>
          </cell>
          <cell r="N313" t="str">
            <v>67.92</v>
          </cell>
          <cell r="O313" t="str">
            <v>312</v>
          </cell>
          <cell r="P313" t="str">
            <v>23</v>
          </cell>
          <cell r="Q313" t="str">
            <v>16</v>
          </cell>
          <cell r="R313" t="str">
            <v xml:space="preserve">德育测评 : 13.55分 智育测评 : 46.31分 体育测评 : 2.06分 美育测评 : 3.0分 劳育测评 : 3.0分 </v>
          </cell>
          <cell r="S313" t="str">
            <v>23旅游管理2</v>
          </cell>
        </row>
        <row r="314">
          <cell r="G314" t="str">
            <v>202318510110</v>
          </cell>
          <cell r="H314" t="str">
            <v>梁智斌</v>
          </cell>
          <cell r="I314" t="str">
            <v>男</v>
          </cell>
          <cell r="J314" t="str">
            <v>中国共产主义青年团团员</v>
          </cell>
          <cell r="K314" t="str">
            <v>3.56</v>
          </cell>
          <cell r="L314" t="str">
            <v>9</v>
          </cell>
          <cell r="M314" t="str">
            <v>111</v>
          </cell>
          <cell r="N314" t="str">
            <v>67.78</v>
          </cell>
          <cell r="O314" t="str">
            <v>313</v>
          </cell>
          <cell r="P314" t="str">
            <v>24</v>
          </cell>
          <cell r="Q314" t="str">
            <v>8</v>
          </cell>
          <cell r="R314" t="str">
            <v xml:space="preserve">德育测评 : 14.0分 智育测评 : 46.18分 体育测评 : 1.6分 美育测评 : 3.0分 劳育测评 : 3.0分 </v>
          </cell>
          <cell r="S314" t="str">
            <v>23旅游管理1</v>
          </cell>
        </row>
        <row r="315">
          <cell r="G315" t="str">
            <v>202318220115</v>
          </cell>
          <cell r="H315" t="str">
            <v>龙飞宇</v>
          </cell>
          <cell r="I315" t="str">
            <v>女</v>
          </cell>
          <cell r="J315" t="str">
            <v>中国共产主义青年团团员</v>
          </cell>
          <cell r="K315" t="str">
            <v>3.16</v>
          </cell>
          <cell r="L315" t="str">
            <v>14</v>
          </cell>
          <cell r="M315" t="str">
            <v>143</v>
          </cell>
          <cell r="N315" t="str">
            <v>67.72</v>
          </cell>
          <cell r="O315" t="str">
            <v>314</v>
          </cell>
          <cell r="P315" t="str">
            <v>24</v>
          </cell>
          <cell r="Q315" t="str">
            <v>13</v>
          </cell>
          <cell r="R315" t="str">
            <v xml:space="preserve">德育测评 : 16.03分 智育测评 : 43.45分 体育测评 : 2.09分 美育测评 : 3.0分 劳育测评 : 3.15分 </v>
          </cell>
          <cell r="S315" t="str">
            <v>23风景园林国际班1</v>
          </cell>
        </row>
        <row r="316">
          <cell r="G316" t="str">
            <v>202318130304</v>
          </cell>
          <cell r="H316" t="str">
            <v>方恒芳</v>
          </cell>
          <cell r="I316" t="str">
            <v>女</v>
          </cell>
          <cell r="J316" t="str">
            <v>中国共产主义青年团团员</v>
          </cell>
          <cell r="K316" t="str">
            <v>3.3</v>
          </cell>
          <cell r="L316" t="str">
            <v>11</v>
          </cell>
          <cell r="M316" t="str">
            <v>52</v>
          </cell>
          <cell r="N316" t="str">
            <v>67.71</v>
          </cell>
          <cell r="O316" t="str">
            <v>315</v>
          </cell>
          <cell r="P316" t="str">
            <v>14</v>
          </cell>
          <cell r="Q316" t="str">
            <v>6</v>
          </cell>
          <cell r="R316" t="str">
            <v xml:space="preserve">德育测评 : 16.08分 智育测评 : 43.51分 体育测评 : 2.12分 美育测评 : 3.0分 劳育测评 : 3.0分 </v>
          </cell>
          <cell r="S316" t="str">
            <v>23林学低碳林业2</v>
          </cell>
        </row>
        <row r="317">
          <cell r="G317" t="str">
            <v>202318130208</v>
          </cell>
          <cell r="H317" t="str">
            <v>林舒繁</v>
          </cell>
          <cell r="I317" t="str">
            <v>男</v>
          </cell>
          <cell r="J317" t="str">
            <v>中国共产主义青年团团员</v>
          </cell>
          <cell r="K317" t="str">
            <v>3.58</v>
          </cell>
          <cell r="L317" t="str">
            <v>6</v>
          </cell>
          <cell r="M317" t="str">
            <v>37</v>
          </cell>
          <cell r="N317" t="str">
            <v>67.69</v>
          </cell>
          <cell r="O317" t="str">
            <v>316</v>
          </cell>
          <cell r="P317" t="str">
            <v>15</v>
          </cell>
          <cell r="Q317" t="str">
            <v>7</v>
          </cell>
          <cell r="R317" t="str">
            <v xml:space="preserve">德育测评 : 14.0分 智育测评 : 45.58分 体育测评 : 2.11分 美育测评 : 3.0分 劳育测评 : 3.0分 </v>
          </cell>
          <cell r="S317" t="str">
            <v>23林学低碳林业2</v>
          </cell>
        </row>
        <row r="318">
          <cell r="G318" t="str">
            <v>202318130224</v>
          </cell>
          <cell r="H318" t="str">
            <v>周少佳</v>
          </cell>
          <cell r="I318" t="str">
            <v>男</v>
          </cell>
          <cell r="J318" t="str">
            <v>中国共产主义青年团团员</v>
          </cell>
          <cell r="K318" t="str">
            <v>3.13</v>
          </cell>
          <cell r="L318" t="str">
            <v>14</v>
          </cell>
          <cell r="M318" t="str">
            <v>62</v>
          </cell>
          <cell r="N318" t="str">
            <v>67.65</v>
          </cell>
          <cell r="O318" t="str">
            <v>317</v>
          </cell>
          <cell r="P318" t="str">
            <v>16</v>
          </cell>
          <cell r="Q318" t="str">
            <v>8</v>
          </cell>
          <cell r="R318" t="str">
            <v xml:space="preserve">德育测评 : 17.06分 智育测评 : 41.85分 体育测评 : 2.09分 美育测评 : 3.5分 劳育测评 : 3.15分 </v>
          </cell>
          <cell r="S318" t="str">
            <v>23林学低碳林业2</v>
          </cell>
        </row>
        <row r="319">
          <cell r="G319" t="str">
            <v>202318410126</v>
          </cell>
          <cell r="H319" t="str">
            <v>殷曼琪</v>
          </cell>
          <cell r="I319" t="str">
            <v>女</v>
          </cell>
          <cell r="J319" t="str">
            <v>中国共产主义青年团团员</v>
          </cell>
          <cell r="K319" t="str">
            <v>3.12</v>
          </cell>
          <cell r="L319" t="str">
            <v>10</v>
          </cell>
          <cell r="M319" t="str">
            <v>55</v>
          </cell>
          <cell r="N319" t="str">
            <v>67.65</v>
          </cell>
          <cell r="O319" t="str">
            <v>317</v>
          </cell>
          <cell r="P319" t="str">
            <v>9</v>
          </cell>
          <cell r="Q319" t="str">
            <v>9</v>
          </cell>
          <cell r="R319" t="str">
            <v xml:space="preserve">德育测评 : 17.35分 智育测评 : 41.25分 体育测评 : 2.15分 美育测评 : 3.9分 劳育测评 : 3.0分 </v>
          </cell>
          <cell r="S319" t="str">
            <v>23草业科学1</v>
          </cell>
        </row>
        <row r="320">
          <cell r="G320" t="str">
            <v>202318710207</v>
          </cell>
          <cell r="H320" t="str">
            <v>符钰莹</v>
          </cell>
          <cell r="I320" t="str">
            <v>女</v>
          </cell>
          <cell r="J320" t="str">
            <v>中国共产主义青年团团员</v>
          </cell>
          <cell r="K320" t="str">
            <v>3.31</v>
          </cell>
          <cell r="L320" t="str">
            <v>23</v>
          </cell>
          <cell r="M320" t="str">
            <v>314</v>
          </cell>
          <cell r="N320" t="str">
            <v>67.5</v>
          </cell>
          <cell r="O320" t="str">
            <v>319</v>
          </cell>
          <cell r="P320" t="str">
            <v>67</v>
          </cell>
          <cell r="Q320" t="str">
            <v>17</v>
          </cell>
          <cell r="R320" t="str">
            <v xml:space="preserve">德育测评 : 16.0分 智育测评 : 41.91分 体育测评 : 2.09分 美育测评 : 3.0分 劳育测评 : 4.5分 </v>
          </cell>
          <cell r="S320" t="str">
            <v>23园林2</v>
          </cell>
        </row>
        <row r="321">
          <cell r="G321" t="str">
            <v>202318510120</v>
          </cell>
          <cell r="H321" t="str">
            <v>杨旭航</v>
          </cell>
          <cell r="I321" t="str">
            <v>男</v>
          </cell>
          <cell r="J321" t="str">
            <v>中国共产主义青年团团员</v>
          </cell>
          <cell r="K321" t="str">
            <v>3.62</v>
          </cell>
          <cell r="L321" t="str">
            <v>24</v>
          </cell>
          <cell r="M321" t="str">
            <v>83</v>
          </cell>
          <cell r="N321" t="str">
            <v>67.46</v>
          </cell>
          <cell r="O321" t="str">
            <v>320</v>
          </cell>
          <cell r="P321" t="str">
            <v>22</v>
          </cell>
          <cell r="Q321" t="str">
            <v>22</v>
          </cell>
          <cell r="R321" t="str">
            <v xml:space="preserve">德育测评 : 13.99分 智育测评 : 45.98分 体育测评 : 1.49分 美育测评 : 3.0分 劳育测评 : 3.0分 </v>
          </cell>
          <cell r="S321" t="str">
            <v>23城规振兴班1</v>
          </cell>
        </row>
        <row r="322">
          <cell r="G322" t="str">
            <v>202318710306</v>
          </cell>
          <cell r="H322" t="str">
            <v>黄诗彩</v>
          </cell>
          <cell r="I322" t="str">
            <v>女</v>
          </cell>
          <cell r="J322" t="str">
            <v>群众</v>
          </cell>
          <cell r="K322" t="str">
            <v>3.64</v>
          </cell>
          <cell r="L322" t="str">
            <v>17</v>
          </cell>
          <cell r="M322" t="str">
            <v>269</v>
          </cell>
          <cell r="N322" t="str">
            <v>67.44</v>
          </cell>
          <cell r="O322" t="str">
            <v>321</v>
          </cell>
          <cell r="P322" t="str">
            <v>68</v>
          </cell>
          <cell r="Q322" t="str">
            <v>20</v>
          </cell>
          <cell r="R322" t="str">
            <v xml:space="preserve">德育测评 : 13.18分 智育测评 : 46.49分 体育测评 : 1.77分 美育测评 : 3.0分 劳育测评 : 3.0分 </v>
          </cell>
          <cell r="S322" t="str">
            <v>23园林3</v>
          </cell>
        </row>
        <row r="323">
          <cell r="G323" t="str">
            <v>202318340120</v>
          </cell>
          <cell r="H323" t="str">
            <v>王春翔</v>
          </cell>
          <cell r="I323" t="str">
            <v>男</v>
          </cell>
          <cell r="J323" t="str">
            <v>中国共产主义青年团团员</v>
          </cell>
          <cell r="K323" t="str">
            <v>3.17</v>
          </cell>
          <cell r="L323" t="str">
            <v>15</v>
          </cell>
          <cell r="M323" t="str">
            <v>65</v>
          </cell>
          <cell r="N323" t="str">
            <v>67.35</v>
          </cell>
          <cell r="O323" t="str">
            <v>322</v>
          </cell>
          <cell r="P323" t="str">
            <v>14</v>
          </cell>
          <cell r="Q323" t="str">
            <v>14</v>
          </cell>
          <cell r="R323" t="str">
            <v xml:space="preserve">德育测评 : 17.0分 智育测评 : 41.93分 体育测评 : 1.87分 美育测评 : 3.0分 劳育测评 : 3.55分 </v>
          </cell>
          <cell r="S323" t="str">
            <v>23野生动物1</v>
          </cell>
        </row>
        <row r="324">
          <cell r="G324" t="str">
            <v>202318220220</v>
          </cell>
          <cell r="H324" t="str">
            <v>吴昕洋</v>
          </cell>
          <cell r="I324" t="str">
            <v>男</v>
          </cell>
          <cell r="J324" t="str">
            <v>群众</v>
          </cell>
          <cell r="K324" t="str">
            <v>3.69</v>
          </cell>
          <cell r="L324" t="str">
            <v>6</v>
          </cell>
          <cell r="M324" t="str">
            <v>90</v>
          </cell>
          <cell r="N324" t="str">
            <v>67.33</v>
          </cell>
          <cell r="O324" t="str">
            <v>323</v>
          </cell>
          <cell r="P324" t="str">
            <v>25</v>
          </cell>
          <cell r="Q324" t="str">
            <v>12</v>
          </cell>
          <cell r="R324" t="str">
            <v xml:space="preserve">德育测评 : 9.0分 智育测评 : 50.74分 体育测评 : 1.59分 美育测评 : 3.0分 劳育测评 : 3.0分 </v>
          </cell>
          <cell r="S324" t="str">
            <v>23风景园林国际班2</v>
          </cell>
        </row>
        <row r="325">
          <cell r="G325" t="str">
            <v>202318710114</v>
          </cell>
          <cell r="H325" t="str">
            <v>卢泳欣</v>
          </cell>
          <cell r="I325" t="str">
            <v>女</v>
          </cell>
          <cell r="J325" t="str">
            <v>中国共产主义青年团团员</v>
          </cell>
          <cell r="K325" t="str">
            <v>3.57</v>
          </cell>
          <cell r="L325" t="str">
            <v>17</v>
          </cell>
          <cell r="M325" t="str">
            <v>287</v>
          </cell>
          <cell r="N325" t="str">
            <v>67.14</v>
          </cell>
          <cell r="O325" t="str">
            <v>324</v>
          </cell>
          <cell r="P325" t="str">
            <v>69</v>
          </cell>
          <cell r="Q325" t="str">
            <v>15</v>
          </cell>
          <cell r="R325" t="str">
            <v xml:space="preserve">德育测评 : 15.22分 智育测评 : 44.12分 体育测评 : 1.8分 美育测评 : 3.0分 劳育测评 : 3.0分 </v>
          </cell>
          <cell r="S325" t="str">
            <v>23园林1</v>
          </cell>
        </row>
        <row r="326">
          <cell r="G326" t="str">
            <v>202318130212</v>
          </cell>
          <cell r="H326" t="str">
            <v>秦曦</v>
          </cell>
          <cell r="I326" t="str">
            <v>男</v>
          </cell>
          <cell r="J326" t="str">
            <v>中国共产主义青年团团员</v>
          </cell>
          <cell r="K326" t="str">
            <v>3.42</v>
          </cell>
          <cell r="L326" t="str">
            <v>8</v>
          </cell>
          <cell r="M326" t="str">
            <v>46</v>
          </cell>
          <cell r="N326" t="str">
            <v>67.12</v>
          </cell>
          <cell r="O326" t="str">
            <v>325</v>
          </cell>
          <cell r="P326" t="str">
            <v>17</v>
          </cell>
          <cell r="Q326" t="str">
            <v>9</v>
          </cell>
          <cell r="R326" t="str">
            <v xml:space="preserve">德育测评 : 14.96分 智育测评 : 44.54分 体育测评 : 1.62分 美育测评 : 3.0分 劳育测评 : 3.0分 </v>
          </cell>
          <cell r="S326" t="str">
            <v>23林学低碳林业2</v>
          </cell>
        </row>
        <row r="327">
          <cell r="G327" t="str">
            <v>202318210123</v>
          </cell>
          <cell r="H327" t="str">
            <v>杨佳琦</v>
          </cell>
          <cell r="I327" t="str">
            <v>女</v>
          </cell>
          <cell r="J327" t="str">
            <v>中国共产主义青年团团员</v>
          </cell>
          <cell r="K327" t="str">
            <v>3.47</v>
          </cell>
          <cell r="L327" t="str">
            <v>20</v>
          </cell>
          <cell r="M327" t="str">
            <v>155</v>
          </cell>
          <cell r="N327" t="str">
            <v>67.11</v>
          </cell>
          <cell r="O327" t="str">
            <v>326</v>
          </cell>
          <cell r="P327" t="str">
            <v>38</v>
          </cell>
          <cell r="Q327" t="str">
            <v>18</v>
          </cell>
          <cell r="R327" t="str">
            <v xml:space="preserve">德育测评 : 14.92分 智育测评 : 44.38分 体育测评 : 1.81分 美育测评 : 3.0分 劳育测评 : 3.0分 </v>
          </cell>
          <cell r="S327" t="str">
            <v>23风景园林1</v>
          </cell>
        </row>
        <row r="328">
          <cell r="G328" t="str">
            <v>202318710118</v>
          </cell>
          <cell r="H328" t="str">
            <v>童晨洁</v>
          </cell>
          <cell r="I328" t="str">
            <v>女</v>
          </cell>
          <cell r="J328" t="str">
            <v>群众</v>
          </cell>
          <cell r="K328" t="str">
            <v>3.66</v>
          </cell>
          <cell r="L328" t="str">
            <v>15</v>
          </cell>
          <cell r="M328" t="str">
            <v>263</v>
          </cell>
          <cell r="N328" t="str">
            <v>67.1</v>
          </cell>
          <cell r="O328" t="str">
            <v>327</v>
          </cell>
          <cell r="P328" t="str">
            <v>70</v>
          </cell>
          <cell r="Q328" t="str">
            <v>16</v>
          </cell>
          <cell r="R328" t="str">
            <v xml:space="preserve">德育测评 : 14.57分 智育测评 : 45.24分 体育测评 : 1.29分 美育测评 : 3.0分 劳育测评 : 3.0分 </v>
          </cell>
          <cell r="S328" t="str">
            <v>23园林1</v>
          </cell>
        </row>
        <row r="329">
          <cell r="G329" t="str">
            <v>202333140219</v>
          </cell>
          <cell r="H329" t="str">
            <v>田子凡</v>
          </cell>
          <cell r="I329" t="str">
            <v>男</v>
          </cell>
          <cell r="J329" t="str">
            <v>中国共产主义青年团团员</v>
          </cell>
          <cell r="K329" t="str">
            <v>3.87</v>
          </cell>
          <cell r="L329" t="str">
            <v>5</v>
          </cell>
          <cell r="M329" t="str">
            <v>82</v>
          </cell>
          <cell r="N329" t="str">
            <v>67.03</v>
          </cell>
          <cell r="O329" t="str">
            <v>328</v>
          </cell>
          <cell r="P329" t="str">
            <v>25</v>
          </cell>
          <cell r="Q329" t="str">
            <v>9</v>
          </cell>
          <cell r="R329" t="str">
            <v xml:space="preserve">德育测评 : 9.0分 智育测评 : 50.2分 体育测评 : 1.83分 美育测评 : 3.0分 劳育测评 : 3.0分 </v>
          </cell>
          <cell r="S329" t="str">
            <v>23旅游管理1</v>
          </cell>
        </row>
        <row r="330">
          <cell r="G330" t="str">
            <v>202318330106</v>
          </cell>
          <cell r="H330" t="str">
            <v>付洁明</v>
          </cell>
          <cell r="I330" t="str">
            <v>男</v>
          </cell>
          <cell r="J330" t="str">
            <v>群众</v>
          </cell>
          <cell r="K330" t="str">
            <v>3.57</v>
          </cell>
          <cell r="L330" t="str">
            <v>22</v>
          </cell>
          <cell r="M330" t="str">
            <v>64</v>
          </cell>
          <cell r="N330" t="str">
            <v>67.02</v>
          </cell>
          <cell r="O330" t="str">
            <v>329</v>
          </cell>
          <cell r="P330" t="str">
            <v>23</v>
          </cell>
          <cell r="Q330" t="str">
            <v>23</v>
          </cell>
          <cell r="R330" t="str">
            <v xml:space="preserve">德育测评 : 14.47分 智育测评 : 44.83分 体育测评 : 1.72分 美育测评 : 3.0分 劳育测评 : 3.0分 </v>
          </cell>
          <cell r="S330" t="str">
            <v>23中药资源1</v>
          </cell>
        </row>
        <row r="331">
          <cell r="G331" t="str">
            <v>202318510103</v>
          </cell>
          <cell r="H331" t="str">
            <v>邓玥</v>
          </cell>
          <cell r="I331" t="str">
            <v>女</v>
          </cell>
          <cell r="J331" t="str">
            <v>中国共产主义青年团团员</v>
          </cell>
          <cell r="K331" t="str">
            <v>3.35</v>
          </cell>
          <cell r="L331" t="str">
            <v>14</v>
          </cell>
          <cell r="M331" t="str">
            <v>121</v>
          </cell>
          <cell r="N331" t="str">
            <v>66.98</v>
          </cell>
          <cell r="O331" t="str">
            <v>330</v>
          </cell>
          <cell r="P331" t="str">
            <v>26</v>
          </cell>
          <cell r="Q331" t="str">
            <v>10</v>
          </cell>
          <cell r="R331" t="str">
            <v xml:space="preserve">德育测评 : 15.5分 智育测评 : 43.46分 体育测评 : 2.02分 美育测评 : 3.0分 劳育测评 : 3.0分 </v>
          </cell>
          <cell r="S331" t="str">
            <v>23旅游管理1</v>
          </cell>
        </row>
        <row r="332">
          <cell r="G332" t="str">
            <v>202318210106</v>
          </cell>
          <cell r="H332" t="str">
            <v>黄雨诗</v>
          </cell>
          <cell r="I332" t="str">
            <v>女</v>
          </cell>
          <cell r="J332" t="str">
            <v>群众</v>
          </cell>
          <cell r="K332" t="str">
            <v>3.42</v>
          </cell>
          <cell r="L332" t="str">
            <v>9</v>
          </cell>
          <cell r="M332" t="str">
            <v>45</v>
          </cell>
          <cell r="N332" t="str">
            <v>66.98</v>
          </cell>
          <cell r="O332" t="str">
            <v>330</v>
          </cell>
          <cell r="P332" t="str">
            <v>18</v>
          </cell>
          <cell r="Q332" t="str">
            <v>10</v>
          </cell>
          <cell r="R332" t="str">
            <v xml:space="preserve">德育测评 : 14.96分 智育测评 : 43.54分 体育测评 : 1.96分 美育测评 : 3.0分 劳育测评 : 3.52分 </v>
          </cell>
          <cell r="S332" t="str">
            <v>23林学低碳林业2</v>
          </cell>
        </row>
        <row r="333">
          <cell r="G333" t="str">
            <v>202318320110</v>
          </cell>
          <cell r="H333" t="str">
            <v>黄文蕾</v>
          </cell>
          <cell r="I333" t="str">
            <v>女</v>
          </cell>
          <cell r="J333" t="str">
            <v>中国共产主义青年团团员</v>
          </cell>
          <cell r="K333" t="str">
            <v>3.55</v>
          </cell>
          <cell r="L333" t="str">
            <v>25</v>
          </cell>
          <cell r="M333" t="str">
            <v>85</v>
          </cell>
          <cell r="N333" t="str">
            <v>66.93</v>
          </cell>
          <cell r="O333" t="str">
            <v>332</v>
          </cell>
          <cell r="P333" t="str">
            <v>23</v>
          </cell>
          <cell r="Q333" t="str">
            <v>23</v>
          </cell>
          <cell r="R333" t="str">
            <v xml:space="preserve">德育测评 : 14.0分 智育测评 : 45.09分 体育测评 : 1.84分 美育测评 : 3.0分 劳育测评 : 3.0分 </v>
          </cell>
          <cell r="S333" t="str">
            <v>23城规振兴班1</v>
          </cell>
        </row>
        <row r="334">
          <cell r="G334" t="str">
            <v>202318710221</v>
          </cell>
          <cell r="H334" t="str">
            <v>王浩楠</v>
          </cell>
          <cell r="I334" t="str">
            <v>男</v>
          </cell>
          <cell r="J334" t="str">
            <v>群众</v>
          </cell>
          <cell r="K334" t="str">
            <v>3.5</v>
          </cell>
          <cell r="L334" t="str">
            <v>17</v>
          </cell>
          <cell r="M334" t="str">
            <v>298</v>
          </cell>
          <cell r="N334" t="str">
            <v>66.91</v>
          </cell>
          <cell r="O334" t="str">
            <v>333</v>
          </cell>
          <cell r="P334" t="str">
            <v>71</v>
          </cell>
          <cell r="Q334" t="str">
            <v>18</v>
          </cell>
          <cell r="R334" t="str">
            <v xml:space="preserve">德育测评 : 14.0分 智育测评 : 44.26分 体育测评 : 2.65分 美育测评 : 3.0分 劳育测评 : 3.0分 </v>
          </cell>
          <cell r="S334" t="str">
            <v>23园林2</v>
          </cell>
        </row>
        <row r="335">
          <cell r="G335" t="str">
            <v>202318130217</v>
          </cell>
          <cell r="H335" t="str">
            <v>杨栎鑫</v>
          </cell>
          <cell r="I335" t="str">
            <v>男</v>
          </cell>
          <cell r="J335" t="str">
            <v>群众</v>
          </cell>
          <cell r="K335" t="str">
            <v>3.6</v>
          </cell>
          <cell r="L335" t="str">
            <v>5</v>
          </cell>
          <cell r="M335" t="str">
            <v>34</v>
          </cell>
          <cell r="N335" t="str">
            <v>66.86</v>
          </cell>
          <cell r="O335" t="str">
            <v>334</v>
          </cell>
          <cell r="P335" t="str">
            <v>19</v>
          </cell>
          <cell r="Q335" t="str">
            <v>11</v>
          </cell>
          <cell r="R335" t="str">
            <v xml:space="preserve">德育测评 : 13.46分 智育测评 : 45.83分 体育测评 : 1.57分 美育测评 : 3.0分 劳育测评 : 3.0分 </v>
          </cell>
          <cell r="S335" t="str">
            <v>23林学低碳林业2</v>
          </cell>
        </row>
        <row r="336">
          <cell r="G336" t="str">
            <v>202318130218</v>
          </cell>
          <cell r="H336" t="str">
            <v>于良充</v>
          </cell>
          <cell r="I336" t="str">
            <v>男</v>
          </cell>
          <cell r="J336" t="str">
            <v>群众</v>
          </cell>
          <cell r="K336" t="str">
            <v>3.11</v>
          </cell>
          <cell r="L336" t="str">
            <v>28</v>
          </cell>
          <cell r="M336" t="str">
            <v>82</v>
          </cell>
          <cell r="N336" t="str">
            <v>66.84</v>
          </cell>
          <cell r="O336" t="str">
            <v>335</v>
          </cell>
          <cell r="P336" t="str">
            <v>25</v>
          </cell>
          <cell r="Q336" t="str">
            <v>25</v>
          </cell>
          <cell r="R336" t="str">
            <v xml:space="preserve">德育测评 : 15.0分 智育测评 : 40.94分 体育测评 : 4.15分 美育测评 : 3.0分 劳育测评 : 3.75分 </v>
          </cell>
          <cell r="S336" t="str">
            <v>23林学丁颖班1</v>
          </cell>
        </row>
        <row r="337">
          <cell r="G337" t="str">
            <v>202318130204</v>
          </cell>
          <cell r="H337" t="str">
            <v>郭语轩</v>
          </cell>
          <cell r="I337" t="str">
            <v>女</v>
          </cell>
          <cell r="J337" t="str">
            <v>群众</v>
          </cell>
          <cell r="K337" t="str">
            <v>3.28</v>
          </cell>
          <cell r="L337" t="str">
            <v>12</v>
          </cell>
          <cell r="M337" t="str">
            <v>53</v>
          </cell>
          <cell r="N337" t="str">
            <v>66.83</v>
          </cell>
          <cell r="O337" t="str">
            <v>336</v>
          </cell>
          <cell r="P337" t="str">
            <v>20</v>
          </cell>
          <cell r="Q337" t="str">
            <v>12</v>
          </cell>
          <cell r="R337" t="str">
            <v xml:space="preserve">德育测评 : 16.45分 智育测评 : 41.86分 体育测评 : 1.77分 美育测评 : 3.0分 劳育测评 : 3.75分 </v>
          </cell>
          <cell r="S337" t="str">
            <v>23林学低碳林业2</v>
          </cell>
        </row>
        <row r="338">
          <cell r="G338" t="str">
            <v>202318330111</v>
          </cell>
          <cell r="H338" t="str">
            <v>李宗霖</v>
          </cell>
          <cell r="I338" t="str">
            <v>男</v>
          </cell>
          <cell r="J338" t="str">
            <v>中国共产主义青年团团员</v>
          </cell>
          <cell r="K338" t="str">
            <v>3.65</v>
          </cell>
          <cell r="L338" t="str">
            <v>21</v>
          </cell>
          <cell r="M338" t="str">
            <v>59</v>
          </cell>
          <cell r="N338" t="str">
            <v>66.8</v>
          </cell>
          <cell r="O338" t="str">
            <v>337</v>
          </cell>
          <cell r="P338" t="str">
            <v>24</v>
          </cell>
          <cell r="Q338" t="str">
            <v>24</v>
          </cell>
          <cell r="R338" t="str">
            <v xml:space="preserve">德育测评 : 14.97分 智育测评 : 45.83分 体育测评 : 0.0分 美育测评 : 3.0分 劳育测评 : 3.0分 </v>
          </cell>
          <cell r="S338" t="str">
            <v>23中药资源1</v>
          </cell>
        </row>
        <row r="339">
          <cell r="G339" t="str">
            <v>202318710305</v>
          </cell>
          <cell r="H339" t="str">
            <v>黄旗</v>
          </cell>
          <cell r="I339" t="str">
            <v>男</v>
          </cell>
          <cell r="J339" t="str">
            <v>群众</v>
          </cell>
          <cell r="K339" t="str">
            <v>3.83</v>
          </cell>
          <cell r="L339" t="str">
            <v>12</v>
          </cell>
          <cell r="M339" t="str">
            <v>205</v>
          </cell>
          <cell r="N339" t="str">
            <v>66.76</v>
          </cell>
          <cell r="O339" t="str">
            <v>338</v>
          </cell>
          <cell r="P339" t="str">
            <v>72</v>
          </cell>
          <cell r="Q339" t="str">
            <v>21</v>
          </cell>
          <cell r="R339" t="str">
            <v xml:space="preserve">德育测评 : 11.73分 智育测评 : 47.34分 体育测评 : 1.69分 美育测评 : 3.0分 劳育测评 : 3.0分 </v>
          </cell>
          <cell r="S339" t="str">
            <v>23园林3</v>
          </cell>
        </row>
        <row r="340">
          <cell r="G340" t="str">
            <v>202318410110</v>
          </cell>
          <cell r="H340" t="str">
            <v>李凌霄</v>
          </cell>
          <cell r="I340" t="str">
            <v>男</v>
          </cell>
          <cell r="J340" t="str">
            <v>中国共产主义青年团团员</v>
          </cell>
          <cell r="K340" t="str">
            <v>3.26</v>
          </cell>
          <cell r="L340" t="str">
            <v>9</v>
          </cell>
          <cell r="M340" t="str">
            <v>54</v>
          </cell>
          <cell r="N340" t="str">
            <v>66.74</v>
          </cell>
          <cell r="O340" t="str">
            <v>339</v>
          </cell>
          <cell r="P340" t="str">
            <v>10</v>
          </cell>
          <cell r="Q340" t="str">
            <v>10</v>
          </cell>
          <cell r="R340" t="str">
            <v xml:space="preserve">德育测评 : 15.4分 智育测评 : 43.1分 体育测评 : 2.24分 美育测评 : 3.0分 劳育测评 : 3.0分 </v>
          </cell>
          <cell r="S340" t="str">
            <v>23草业科学1</v>
          </cell>
        </row>
        <row r="341">
          <cell r="G341" t="str">
            <v>202318340101</v>
          </cell>
          <cell r="H341" t="str">
            <v>陈锐敏</v>
          </cell>
          <cell r="I341" t="str">
            <v>女</v>
          </cell>
          <cell r="J341" t="str">
            <v>中国共产主义青年团团员</v>
          </cell>
          <cell r="K341" t="str">
            <v>3.12</v>
          </cell>
          <cell r="L341" t="str">
            <v>16</v>
          </cell>
          <cell r="M341" t="str">
            <v>67</v>
          </cell>
          <cell r="N341" t="str">
            <v>66.73</v>
          </cell>
          <cell r="O341" t="str">
            <v>340</v>
          </cell>
          <cell r="P341" t="str">
            <v>15</v>
          </cell>
          <cell r="Q341" t="str">
            <v>15</v>
          </cell>
          <cell r="R341" t="str">
            <v xml:space="preserve">德育测评 : 15.0分 智育测评 : 41.78分 体育测评 : 1.95分 美育测评 : 3.0分 劳育测评 : 5.0分 </v>
          </cell>
          <cell r="S341" t="str">
            <v>23野生动物1</v>
          </cell>
        </row>
        <row r="342">
          <cell r="G342" t="str">
            <v>202318320112</v>
          </cell>
          <cell r="H342" t="str">
            <v>焦煜然</v>
          </cell>
          <cell r="I342" t="str">
            <v>女</v>
          </cell>
          <cell r="J342" t="str">
            <v>群众</v>
          </cell>
          <cell r="K342" t="str">
            <v>3.87</v>
          </cell>
          <cell r="L342" t="str">
            <v>14</v>
          </cell>
          <cell r="M342" t="str">
            <v>65</v>
          </cell>
          <cell r="N342" t="str">
            <v>66.73</v>
          </cell>
          <cell r="O342" t="str">
            <v>340</v>
          </cell>
          <cell r="P342" t="str">
            <v>24</v>
          </cell>
          <cell r="Q342" t="str">
            <v>24</v>
          </cell>
          <cell r="R342" t="str">
            <v xml:space="preserve">德育测评 : 8.5分 智育测评 : 50.16分 体育测评 : 2.07分 美育测评 : 3.0分 劳育测评 : 3.0分 </v>
          </cell>
          <cell r="S342" t="str">
            <v>23城规振兴班1</v>
          </cell>
        </row>
        <row r="343">
          <cell r="G343" t="str">
            <v>202318710108</v>
          </cell>
          <cell r="H343" t="str">
            <v>李哲</v>
          </cell>
          <cell r="I343" t="str">
            <v>男</v>
          </cell>
          <cell r="J343" t="str">
            <v>群众</v>
          </cell>
          <cell r="K343" t="str">
            <v>3.66</v>
          </cell>
          <cell r="L343" t="str">
            <v>14</v>
          </cell>
          <cell r="M343" t="str">
            <v>261</v>
          </cell>
          <cell r="N343" t="str">
            <v>66.65</v>
          </cell>
          <cell r="O343" t="str">
            <v>342</v>
          </cell>
          <cell r="P343" t="str">
            <v>73</v>
          </cell>
          <cell r="Q343" t="str">
            <v>17</v>
          </cell>
          <cell r="R343" t="str">
            <v xml:space="preserve">德育测评 : 13.4分 智育测评 : 45.24分 体育测评 : 2.01分 美育测评 : 3.0分 劳育测评 : 3.0分 </v>
          </cell>
          <cell r="S343" t="str">
            <v>23园林1</v>
          </cell>
        </row>
        <row r="344">
          <cell r="G344" t="str">
            <v>202318710126</v>
          </cell>
          <cell r="H344" t="str">
            <v>喻文轩</v>
          </cell>
          <cell r="I344" t="str">
            <v>男</v>
          </cell>
          <cell r="J344" t="str">
            <v>中国共产主义青年团团员</v>
          </cell>
          <cell r="K344" t="str">
            <v>3.46</v>
          </cell>
          <cell r="L344" t="str">
            <v>19</v>
          </cell>
          <cell r="M344" t="str">
            <v>303</v>
          </cell>
          <cell r="N344" t="str">
            <v>66.65</v>
          </cell>
          <cell r="O344" t="str">
            <v>342</v>
          </cell>
          <cell r="P344" t="str">
            <v>73</v>
          </cell>
          <cell r="Q344" t="str">
            <v>17</v>
          </cell>
          <cell r="R344" t="str">
            <v xml:space="preserve">德育测评 : 16.02分 智育测评 : 42.76分 体育测评 : 1.87分 美育测评 : 3.0分 劳育测评 : 3.0分 </v>
          </cell>
          <cell r="S344" t="str">
            <v>23园林1</v>
          </cell>
        </row>
        <row r="345">
          <cell r="G345" t="str">
            <v>202318320125</v>
          </cell>
          <cell r="H345" t="str">
            <v>曾怡雪</v>
          </cell>
          <cell r="I345" t="str">
            <v>女</v>
          </cell>
          <cell r="J345" t="str">
            <v>群众</v>
          </cell>
          <cell r="K345" t="str">
            <v>4.04</v>
          </cell>
          <cell r="L345" t="str">
            <v>9</v>
          </cell>
          <cell r="M345" t="str">
            <v>44</v>
          </cell>
          <cell r="N345" t="str">
            <v>66.56</v>
          </cell>
          <cell r="O345" t="str">
            <v>344</v>
          </cell>
          <cell r="P345" t="str">
            <v>25</v>
          </cell>
          <cell r="Q345" t="str">
            <v>25</v>
          </cell>
          <cell r="R345" t="str">
            <v xml:space="preserve">德育测评 : 7.2分 智育测评 : 51.32分 体育测评 : 1.89分 美育测评 : 3.0分 劳育测评 : 3.15分 </v>
          </cell>
          <cell r="S345" t="str">
            <v>23城规振兴班1</v>
          </cell>
        </row>
        <row r="346">
          <cell r="G346" t="str">
            <v>202318220117</v>
          </cell>
          <cell r="H346" t="str">
            <v>罗云舟</v>
          </cell>
          <cell r="I346" t="str">
            <v>女</v>
          </cell>
          <cell r="J346" t="str">
            <v>中国共产主义青年团团员</v>
          </cell>
          <cell r="K346" t="str">
            <v>3.18</v>
          </cell>
          <cell r="L346" t="str">
            <v>13</v>
          </cell>
          <cell r="M346" t="str">
            <v>141</v>
          </cell>
          <cell r="N346" t="str">
            <v>66.55</v>
          </cell>
          <cell r="O346" t="str">
            <v>345</v>
          </cell>
          <cell r="P346" t="str">
            <v>26</v>
          </cell>
          <cell r="Q346" t="str">
            <v>14</v>
          </cell>
          <cell r="R346" t="str">
            <v xml:space="preserve">德育测评 : 14.88分 智育测评 : 43.73分 体育测评 : 1.94分 美育测评 : 3.0分 劳育测评 : 3.0分 </v>
          </cell>
          <cell r="S346" t="str">
            <v>23风景园林国际班1</v>
          </cell>
        </row>
        <row r="347">
          <cell r="G347" t="str">
            <v>202318210218</v>
          </cell>
          <cell r="H347" t="str">
            <v>孙弘儒</v>
          </cell>
          <cell r="I347" t="str">
            <v>男</v>
          </cell>
          <cell r="J347" t="str">
            <v>中国共产主义青年团团员</v>
          </cell>
          <cell r="K347" t="str">
            <v>3.22</v>
          </cell>
          <cell r="L347" t="str">
            <v>25</v>
          </cell>
          <cell r="M347" t="str">
            <v>166</v>
          </cell>
          <cell r="N347" t="str">
            <v>66.43</v>
          </cell>
          <cell r="O347" t="str">
            <v>346</v>
          </cell>
          <cell r="P347" t="str">
            <v>39</v>
          </cell>
          <cell r="Q347" t="str">
            <v>21</v>
          </cell>
          <cell r="R347" t="str">
            <v xml:space="preserve">德育测评 : 16.48分 智育测评 : 41.19分 体育测评 : 2.76分 美育测评 : 3.0分 劳育测评 : 3.0分 </v>
          </cell>
          <cell r="S347" t="str">
            <v>23风景园林2</v>
          </cell>
        </row>
        <row r="348">
          <cell r="G348" t="str">
            <v>202318510205</v>
          </cell>
          <cell r="H348" t="str">
            <v>李沛真</v>
          </cell>
          <cell r="I348" t="str">
            <v>女</v>
          </cell>
          <cell r="J348" t="str">
            <v>群众</v>
          </cell>
          <cell r="K348" t="str">
            <v>3.43</v>
          </cell>
          <cell r="L348" t="str">
            <v>18</v>
          </cell>
          <cell r="M348" t="str">
            <v>119</v>
          </cell>
          <cell r="N348" t="str">
            <v>66.35</v>
          </cell>
          <cell r="O348" t="str">
            <v>347</v>
          </cell>
          <cell r="P348" t="str">
            <v>27</v>
          </cell>
          <cell r="Q348" t="str">
            <v>17</v>
          </cell>
          <cell r="R348" t="str">
            <v xml:space="preserve">德育测评 : 11.2分 智育测评 : 46.49分 体育测评 : 2.06分 美育测评 : 3.0分 劳育测评 : 3.6分 </v>
          </cell>
          <cell r="S348" t="str">
            <v>23旅游管理2</v>
          </cell>
        </row>
        <row r="349">
          <cell r="G349" t="str">
            <v>202318130116</v>
          </cell>
          <cell r="H349" t="str">
            <v>王艺冉</v>
          </cell>
          <cell r="I349" t="str">
            <v>女</v>
          </cell>
          <cell r="J349" t="str">
            <v>中国共产主义青年团团员</v>
          </cell>
          <cell r="K349" t="str">
            <v>2.95</v>
          </cell>
          <cell r="L349" t="str">
            <v>17</v>
          </cell>
          <cell r="M349" t="str">
            <v>67</v>
          </cell>
          <cell r="N349" t="str">
            <v>66.28</v>
          </cell>
          <cell r="O349" t="str">
            <v>348</v>
          </cell>
          <cell r="P349" t="str">
            <v>21</v>
          </cell>
          <cell r="Q349" t="str">
            <v>9</v>
          </cell>
          <cell r="R349" t="str">
            <v xml:space="preserve">德育测评 : 17.69分 智育测评 : 38.56分 体育测评 : 2.91分 美育测评 : 3.0分 劳育测评 : 4.12分 </v>
          </cell>
          <cell r="S349" t="str">
            <v>23林学低碳林业1</v>
          </cell>
        </row>
        <row r="350">
          <cell r="G350" t="str">
            <v>202318210213</v>
          </cell>
          <cell r="H350" t="str">
            <v>林育锐</v>
          </cell>
          <cell r="I350" t="str">
            <v>男</v>
          </cell>
          <cell r="J350" t="str">
            <v>群众</v>
          </cell>
          <cell r="K350" t="str">
            <v>3.55</v>
          </cell>
          <cell r="L350" t="str">
            <v>21</v>
          </cell>
          <cell r="M350" t="str">
            <v>146</v>
          </cell>
          <cell r="N350" t="str">
            <v>66.06</v>
          </cell>
          <cell r="O350" t="str">
            <v>349</v>
          </cell>
          <cell r="P350" t="str">
            <v>40</v>
          </cell>
          <cell r="Q350" t="str">
            <v>22</v>
          </cell>
          <cell r="R350" t="str">
            <v xml:space="preserve">德育测评 : 12.85分 智育测评 : 45.41分 体育测评 : 1.8分 美育测评 : 3.0分 劳育测评 : 3.0分 </v>
          </cell>
          <cell r="S350" t="str">
            <v>23风景园林2</v>
          </cell>
        </row>
        <row r="351">
          <cell r="G351" t="str">
            <v>202318310219</v>
          </cell>
          <cell r="H351" t="str">
            <v>韦晓瑭</v>
          </cell>
          <cell r="I351" t="str">
            <v>女</v>
          </cell>
          <cell r="J351" t="str">
            <v>中国共产主义青年团团员</v>
          </cell>
          <cell r="K351" t="str">
            <v>3.95</v>
          </cell>
          <cell r="L351" t="str">
            <v>12</v>
          </cell>
          <cell r="M351" t="str">
            <v>96</v>
          </cell>
          <cell r="N351" t="str">
            <v>66.05</v>
          </cell>
          <cell r="O351" t="str">
            <v>350</v>
          </cell>
          <cell r="P351" t="str">
            <v>51</v>
          </cell>
          <cell r="Q351" t="str">
            <v>24</v>
          </cell>
          <cell r="R351" t="str">
            <v xml:space="preserve">德育测评 : 6.24分 智育测评 : 51.12分 体育测评 : 1.83分 美育测评 : 3.0分 劳育测评 : 3.86分 </v>
          </cell>
          <cell r="S351" t="str">
            <v>23城乡规划2</v>
          </cell>
        </row>
        <row r="352">
          <cell r="G352" t="str">
            <v>202318510108</v>
          </cell>
          <cell r="H352" t="str">
            <v>具凯悦</v>
          </cell>
          <cell r="I352" t="str">
            <v>女</v>
          </cell>
          <cell r="J352" t="str">
            <v>群众</v>
          </cell>
          <cell r="K352" t="str">
            <v>3.49</v>
          </cell>
          <cell r="L352" t="str">
            <v>13</v>
          </cell>
          <cell r="M352" t="str">
            <v>118</v>
          </cell>
          <cell r="N352" t="str">
            <v>65.95</v>
          </cell>
          <cell r="O352" t="str">
            <v>351</v>
          </cell>
          <cell r="P352" t="str">
            <v>28</v>
          </cell>
          <cell r="Q352" t="str">
            <v>11</v>
          </cell>
          <cell r="R352" t="str">
            <v xml:space="preserve">德育测评 : 11.6分 智育测评 : 46.27分 体育测评 : 2.08分 美育测评 : 3.0分 劳育测评 : 3.0分 </v>
          </cell>
          <cell r="S352" t="str">
            <v>23旅游管理1</v>
          </cell>
        </row>
        <row r="353">
          <cell r="G353" t="str">
            <v>202318130315</v>
          </cell>
          <cell r="H353" t="str">
            <v>沈钰帆</v>
          </cell>
          <cell r="I353" t="str">
            <v>男</v>
          </cell>
          <cell r="J353" t="str">
            <v>中国共产主义青年团团员</v>
          </cell>
          <cell r="K353" t="str">
            <v>3.44</v>
          </cell>
          <cell r="L353" t="str">
            <v>8</v>
          </cell>
          <cell r="M353" t="str">
            <v>44</v>
          </cell>
          <cell r="N353" t="str">
            <v>65.92</v>
          </cell>
          <cell r="O353" t="str">
            <v>352</v>
          </cell>
          <cell r="P353" t="str">
            <v>22</v>
          </cell>
          <cell r="Q353" t="str">
            <v>10</v>
          </cell>
          <cell r="R353" t="str">
            <v xml:space="preserve">德育测评 : 11.7分 智育测评 : 44.3分 体育测评 : 2.43分 美育测评 : 3.1分 劳育测评 : 4.4分 </v>
          </cell>
          <cell r="S353" t="str">
            <v>23林学低碳林业1</v>
          </cell>
        </row>
        <row r="354">
          <cell r="G354" t="str">
            <v>202318710105</v>
          </cell>
          <cell r="H354" t="str">
            <v>郭泽蕙</v>
          </cell>
          <cell r="I354" t="str">
            <v>女</v>
          </cell>
          <cell r="J354" t="str">
            <v>群众</v>
          </cell>
          <cell r="K354" t="str">
            <v>3.67</v>
          </cell>
          <cell r="L354" t="str">
            <v>13</v>
          </cell>
          <cell r="M354" t="str">
            <v>256</v>
          </cell>
          <cell r="N354" t="str">
            <v>65.89</v>
          </cell>
          <cell r="O354" t="str">
            <v>353</v>
          </cell>
          <cell r="P354" t="str">
            <v>75</v>
          </cell>
          <cell r="Q354" t="str">
            <v>19</v>
          </cell>
          <cell r="R354" t="str">
            <v xml:space="preserve">德育测评 : 12.77分 智育测评 : 45.36分 体育测评 : 1.76分 美育测评 : 3.0分 劳育测评 : 3.0分 </v>
          </cell>
          <cell r="S354" t="str">
            <v>23园林1</v>
          </cell>
        </row>
        <row r="355">
          <cell r="G355" t="str">
            <v>202318710317</v>
          </cell>
          <cell r="H355" t="str">
            <v>王翔</v>
          </cell>
          <cell r="I355" t="str">
            <v>男</v>
          </cell>
          <cell r="J355" t="str">
            <v>中国共产主义青年团团员</v>
          </cell>
          <cell r="K355" t="str">
            <v>3.51</v>
          </cell>
          <cell r="L355" t="str">
            <v>23</v>
          </cell>
          <cell r="M355" t="str">
            <v>296</v>
          </cell>
          <cell r="N355" t="str">
            <v>65.82</v>
          </cell>
          <cell r="O355" t="str">
            <v>354</v>
          </cell>
          <cell r="P355" t="str">
            <v>76</v>
          </cell>
          <cell r="Q355" t="str">
            <v>22</v>
          </cell>
          <cell r="R355" t="str">
            <v xml:space="preserve">德育测评 : 14.96分 智育测评 : 43.38分 体育测评 : 1.48分 美育测评 : 3.0分 劳育测评 : 3.0分 </v>
          </cell>
          <cell r="S355" t="str">
            <v>23园林3</v>
          </cell>
        </row>
        <row r="356">
          <cell r="G356" t="str">
            <v>202318130125</v>
          </cell>
          <cell r="H356" t="str">
            <v>赵元琪</v>
          </cell>
          <cell r="I356" t="str">
            <v>女</v>
          </cell>
          <cell r="J356" t="str">
            <v>群众</v>
          </cell>
          <cell r="K356" t="str">
            <v>3.46</v>
          </cell>
          <cell r="L356" t="str">
            <v>26</v>
          </cell>
          <cell r="M356" t="str">
            <v>80</v>
          </cell>
          <cell r="N356" t="str">
            <v>65.78</v>
          </cell>
          <cell r="O356" t="str">
            <v>355</v>
          </cell>
          <cell r="P356" t="str">
            <v>26</v>
          </cell>
          <cell r="Q356" t="str">
            <v>26</v>
          </cell>
          <cell r="R356" t="str">
            <v xml:space="preserve">德育测评 : 13.15分 智育测评 : 44.4分 体育测评 : 1.93分 美育测评 : 3.0分 劳育测评 : 3.3分 </v>
          </cell>
          <cell r="S356" t="str">
            <v>23林学丁颖班1</v>
          </cell>
        </row>
        <row r="357">
          <cell r="G357" t="str">
            <v>202318130121</v>
          </cell>
          <cell r="H357" t="str">
            <v>张华仪</v>
          </cell>
          <cell r="I357" t="str">
            <v>女</v>
          </cell>
          <cell r="J357" t="str">
            <v>中国共产主义青年团团员</v>
          </cell>
          <cell r="K357" t="str">
            <v>3.64</v>
          </cell>
          <cell r="L357" t="str">
            <v>22</v>
          </cell>
          <cell r="M357" t="str">
            <v>76</v>
          </cell>
          <cell r="N357" t="str">
            <v>65.55</v>
          </cell>
          <cell r="O357" t="str">
            <v>356</v>
          </cell>
          <cell r="P357" t="str">
            <v>27</v>
          </cell>
          <cell r="Q357" t="str">
            <v>27</v>
          </cell>
          <cell r="R357" t="str">
            <v xml:space="preserve">德育测评 : 11.5分 智育测评 : 46.45分 体育测评 : 1.6分 美育测评 : 3.0分 劳育测评 : 3.0分 </v>
          </cell>
          <cell r="S357" t="str">
            <v>23林学丁颖班1</v>
          </cell>
        </row>
        <row r="358">
          <cell r="G358" t="str">
            <v>202318130124</v>
          </cell>
          <cell r="H358" t="str">
            <v>赵国宏</v>
          </cell>
          <cell r="I358" t="str">
            <v>男</v>
          </cell>
          <cell r="J358" t="str">
            <v>中国共产主义青年团团员</v>
          </cell>
          <cell r="K358" t="str">
            <v>3.14</v>
          </cell>
          <cell r="L358" t="str">
            <v>14</v>
          </cell>
          <cell r="M358" t="str">
            <v>59</v>
          </cell>
          <cell r="N358" t="str">
            <v>65.45</v>
          </cell>
          <cell r="O358" t="str">
            <v>357</v>
          </cell>
          <cell r="P358" t="str">
            <v>23</v>
          </cell>
          <cell r="Q358" t="str">
            <v>11</v>
          </cell>
          <cell r="R358" t="str">
            <v xml:space="preserve">德育测评 : 14.95分 智育测评 : 40.98分 体育测评 : 3.52分 美育测评 : 3.0分 劳育测评 : 3.0分 </v>
          </cell>
          <cell r="S358" t="str">
            <v>23林学低碳林业1</v>
          </cell>
        </row>
        <row r="359">
          <cell r="G359" t="str">
            <v>202318710303</v>
          </cell>
          <cell r="H359" t="str">
            <v>陈韬兆</v>
          </cell>
          <cell r="I359" t="str">
            <v>男</v>
          </cell>
          <cell r="J359" t="str">
            <v>中国共产主义青年团团员</v>
          </cell>
          <cell r="K359" t="str">
            <v>3.55</v>
          </cell>
          <cell r="L359" t="str">
            <v>21</v>
          </cell>
          <cell r="M359" t="str">
            <v>293</v>
          </cell>
          <cell r="N359" t="str">
            <v>65.43</v>
          </cell>
          <cell r="O359" t="str">
            <v>358</v>
          </cell>
          <cell r="P359" t="str">
            <v>77</v>
          </cell>
          <cell r="Q359" t="str">
            <v>23</v>
          </cell>
          <cell r="R359" t="str">
            <v xml:space="preserve">德育测评 : 13.85分 智育测评 : 43.88分 体育测评 : 1.7分 美育测评 : 3.0分 劳育测评 : 3.0分 </v>
          </cell>
          <cell r="S359" t="str">
            <v>23园林3</v>
          </cell>
        </row>
        <row r="360">
          <cell r="G360" t="str">
            <v>202328110624</v>
          </cell>
          <cell r="H360" t="str">
            <v>张宸宇</v>
          </cell>
          <cell r="I360" t="str">
            <v>男</v>
          </cell>
          <cell r="J360" t="str">
            <v>群众</v>
          </cell>
          <cell r="K360" t="str">
            <v>3.66</v>
          </cell>
          <cell r="L360" t="str">
            <v>2</v>
          </cell>
          <cell r="M360" t="str">
            <v>29</v>
          </cell>
          <cell r="N360" t="str">
            <v>65.39</v>
          </cell>
          <cell r="O360" t="str">
            <v>359</v>
          </cell>
          <cell r="P360" t="str">
            <v>24</v>
          </cell>
          <cell r="Q360" t="str">
            <v>13</v>
          </cell>
          <cell r="R360" t="str">
            <v xml:space="preserve">德育测评 : 10.66分 智育测评 : 46.6分 体育测评 : 2.03分 美育测评 : 3.1分 劳育测评 : 3.0分 </v>
          </cell>
          <cell r="S360" t="str">
            <v>23林学低碳林业2</v>
          </cell>
        </row>
        <row r="361">
          <cell r="G361" t="str">
            <v>202318510102</v>
          </cell>
          <cell r="H361" t="str">
            <v>陈梓琦</v>
          </cell>
          <cell r="I361" t="str">
            <v>男</v>
          </cell>
          <cell r="J361" t="str">
            <v>群众</v>
          </cell>
          <cell r="K361" t="str">
            <v>3.53</v>
          </cell>
          <cell r="L361" t="str">
            <v>10</v>
          </cell>
          <cell r="M361" t="str">
            <v>115</v>
          </cell>
          <cell r="N361" t="str">
            <v>65.35</v>
          </cell>
          <cell r="O361" t="str">
            <v>360</v>
          </cell>
          <cell r="P361" t="str">
            <v>29</v>
          </cell>
          <cell r="Q361" t="str">
            <v>12</v>
          </cell>
          <cell r="R361" t="str">
            <v xml:space="preserve">德育测评 : 11.75分 智育测评 : 45.79分 体育测评 : 1.81分 美育测评 : 3.0分 劳育测评 : 3.0分 </v>
          </cell>
          <cell r="S361" t="str">
            <v>23旅游管理1</v>
          </cell>
        </row>
        <row r="362">
          <cell r="G362" t="str">
            <v>202318220122</v>
          </cell>
          <cell r="H362" t="str">
            <v>吴正昊</v>
          </cell>
          <cell r="I362" t="str">
            <v>男</v>
          </cell>
          <cell r="J362" t="str">
            <v>群众</v>
          </cell>
          <cell r="K362" t="str">
            <v>3.06</v>
          </cell>
          <cell r="L362" t="str">
            <v>17</v>
          </cell>
          <cell r="M362" t="str">
            <v>152</v>
          </cell>
          <cell r="N362" t="str">
            <v>65.34</v>
          </cell>
          <cell r="O362" t="str">
            <v>361</v>
          </cell>
          <cell r="P362" t="str">
            <v>27</v>
          </cell>
          <cell r="Q362" t="str">
            <v>15</v>
          </cell>
          <cell r="R362" t="str">
            <v xml:space="preserve">德育测评 : 13.81分 智育测评 : 42.08分 体育测评 : 3.45分 美育测评 : 3.0分 劳育测评 : 3.0分 </v>
          </cell>
          <cell r="S362" t="str">
            <v>23风景园林国际班1</v>
          </cell>
        </row>
        <row r="363">
          <cell r="G363" t="str">
            <v>202318310107</v>
          </cell>
          <cell r="H363" t="str">
            <v>黎家裕</v>
          </cell>
          <cell r="I363" t="str">
            <v>男</v>
          </cell>
          <cell r="J363" t="str">
            <v>群众</v>
          </cell>
          <cell r="K363" t="str">
            <v>3.07</v>
          </cell>
          <cell r="L363" t="str">
            <v>28</v>
          </cell>
          <cell r="M363" t="str">
            <v>179</v>
          </cell>
          <cell r="N363" t="str">
            <v>65.28</v>
          </cell>
          <cell r="O363" t="str">
            <v>362</v>
          </cell>
          <cell r="P363" t="str">
            <v>52</v>
          </cell>
          <cell r="Q363" t="str">
            <v>28</v>
          </cell>
          <cell r="R363" t="str">
            <v xml:space="preserve">德育测评 : 17.3分 智育测评 : 39.73分 体育测评 : 2.25分 美育测评 : 3.0分 劳育测评 : 3.0分 </v>
          </cell>
          <cell r="S363" t="str">
            <v>23城乡规划1</v>
          </cell>
        </row>
        <row r="364">
          <cell r="G364" t="str">
            <v>202318610124</v>
          </cell>
          <cell r="H364" t="str">
            <v>徐美暄</v>
          </cell>
          <cell r="I364" t="str">
            <v>女</v>
          </cell>
          <cell r="J364" t="str">
            <v>群众</v>
          </cell>
          <cell r="K364" t="str">
            <v>2.8</v>
          </cell>
          <cell r="L364" t="str">
            <v>16</v>
          </cell>
          <cell r="M364" t="str">
            <v>64</v>
          </cell>
          <cell r="N364" t="str">
            <v>65.25</v>
          </cell>
          <cell r="O364" t="str">
            <v>363</v>
          </cell>
          <cell r="P364" t="str">
            <v>13</v>
          </cell>
          <cell r="Q364" t="str">
            <v>13</v>
          </cell>
          <cell r="R364" t="str">
            <v xml:space="preserve">德育测评 : 15.34分 智育测评 : 39.29分 体育测评 : 2.77分 美育测评 : 3.0分 劳育测评 : 4.85分 </v>
          </cell>
          <cell r="S364" t="str">
            <v>23森林保护1</v>
          </cell>
        </row>
        <row r="365">
          <cell r="G365" t="str">
            <v>202318510106</v>
          </cell>
          <cell r="H365" t="str">
            <v>贾子怡</v>
          </cell>
          <cell r="I365" t="str">
            <v>女</v>
          </cell>
          <cell r="J365" t="str">
            <v>中国共产主义青年团团员</v>
          </cell>
          <cell r="K365" t="str">
            <v>3.22</v>
          </cell>
          <cell r="L365" t="str">
            <v>16</v>
          </cell>
          <cell r="M365" t="str">
            <v>124</v>
          </cell>
          <cell r="N365" t="str">
            <v>65.08</v>
          </cell>
          <cell r="O365" t="str">
            <v>364</v>
          </cell>
          <cell r="P365" t="str">
            <v>30</v>
          </cell>
          <cell r="Q365" t="str">
            <v>13</v>
          </cell>
          <cell r="R365" t="str">
            <v xml:space="preserve">德育测评 : 15.25分 智育测评 : 41.77分 体育测评 : 2.06分 美育测评 : 3.0分 劳育测评 : 3.0分 </v>
          </cell>
          <cell r="S365" t="str">
            <v>23旅游管理1</v>
          </cell>
        </row>
        <row r="366">
          <cell r="G366" t="str">
            <v>202318220218</v>
          </cell>
          <cell r="H366" t="str">
            <v>谭可琛</v>
          </cell>
          <cell r="I366" t="str">
            <v>女</v>
          </cell>
          <cell r="J366" t="str">
            <v>群众</v>
          </cell>
          <cell r="K366" t="str">
            <v>3.76</v>
          </cell>
          <cell r="L366" t="str">
            <v>4</v>
          </cell>
          <cell r="M366" t="str">
            <v>78</v>
          </cell>
          <cell r="N366" t="str">
            <v>65.08</v>
          </cell>
          <cell r="O366" t="str">
            <v>364</v>
          </cell>
          <cell r="P366" t="str">
            <v>28</v>
          </cell>
          <cell r="Q366" t="str">
            <v>13</v>
          </cell>
          <cell r="R366" t="str">
            <v xml:space="preserve">德育测评 : 4.6分 智育测评 : 51.7分 体育测评 : 2.73分 美育测评 : 3.0分 劳育测评 : 3.05分 </v>
          </cell>
          <cell r="S366" t="str">
            <v>23风景园林国际班2</v>
          </cell>
        </row>
        <row r="367">
          <cell r="G367" t="str">
            <v>202318220130</v>
          </cell>
          <cell r="H367" t="str">
            <v>周煜翔</v>
          </cell>
          <cell r="I367" t="str">
            <v>男</v>
          </cell>
          <cell r="J367" t="str">
            <v>中国共产主义青年团团员</v>
          </cell>
          <cell r="K367" t="str">
            <v>3.05</v>
          </cell>
          <cell r="L367" t="str">
            <v>18</v>
          </cell>
          <cell r="M367" t="str">
            <v>154</v>
          </cell>
          <cell r="N367" t="str">
            <v>65</v>
          </cell>
          <cell r="O367" t="str">
            <v>366</v>
          </cell>
          <cell r="P367" t="str">
            <v>29</v>
          </cell>
          <cell r="Q367" t="str">
            <v>16</v>
          </cell>
          <cell r="R367" t="str">
            <v xml:space="preserve">德育测评 : 15.4分 智育测评 : 41.94分 体育测评 : 1.66分 美育测评 : 3.0分 劳育测评 : 3.0分 </v>
          </cell>
          <cell r="S367" t="str">
            <v>23风景园林国际班1</v>
          </cell>
        </row>
        <row r="368">
          <cell r="G368" t="str">
            <v>202318220116</v>
          </cell>
          <cell r="H368" t="str">
            <v>陆宇晴</v>
          </cell>
          <cell r="I368" t="str">
            <v>女</v>
          </cell>
          <cell r="J368" t="str">
            <v>群众</v>
          </cell>
          <cell r="K368" t="str">
            <v>3.09</v>
          </cell>
          <cell r="L368" t="str">
            <v>16</v>
          </cell>
          <cell r="M368" t="str">
            <v>148</v>
          </cell>
          <cell r="N368" t="str">
            <v>64.98</v>
          </cell>
          <cell r="O368" t="str">
            <v>367</v>
          </cell>
          <cell r="P368" t="str">
            <v>30</v>
          </cell>
          <cell r="Q368" t="str">
            <v>17</v>
          </cell>
          <cell r="R368" t="str">
            <v xml:space="preserve">德育测评 : 14.6分 智育测评 : 42.49分 体育测评 : 1.79分 美育测评 : 3.0分 劳育测评 : 3.1分 </v>
          </cell>
          <cell r="S368" t="str">
            <v>23风景园林国际班1</v>
          </cell>
        </row>
        <row r="369">
          <cell r="G369" t="str">
            <v>202318340113</v>
          </cell>
          <cell r="H369" t="str">
            <v>潘昕玥</v>
          </cell>
          <cell r="I369" t="str">
            <v>女</v>
          </cell>
          <cell r="J369" t="str">
            <v>中国共产主义青年团团员</v>
          </cell>
          <cell r="K369" t="str">
            <v>2.8</v>
          </cell>
          <cell r="L369" t="str">
            <v>21</v>
          </cell>
          <cell r="M369" t="str">
            <v>78</v>
          </cell>
          <cell r="N369" t="str">
            <v>64.88</v>
          </cell>
          <cell r="O369" t="str">
            <v>368</v>
          </cell>
          <cell r="P369" t="str">
            <v>16</v>
          </cell>
          <cell r="Q369" t="str">
            <v>16</v>
          </cell>
          <cell r="R369" t="str">
            <v xml:space="preserve">德育测评 : 17.8分 智育测评 : 37.65分 体育测评 : 1.88分 美育测评 : 3.0分 劳育测评 : 4.55分 </v>
          </cell>
          <cell r="S369" t="str">
            <v>23野生动物1</v>
          </cell>
        </row>
        <row r="370">
          <cell r="G370" t="str">
            <v>202318130307</v>
          </cell>
          <cell r="H370" t="str">
            <v>黄顺</v>
          </cell>
          <cell r="I370" t="str">
            <v>男</v>
          </cell>
          <cell r="J370" t="str">
            <v>群众</v>
          </cell>
          <cell r="K370" t="str">
            <v>3.26</v>
          </cell>
          <cell r="L370" t="str">
            <v>11</v>
          </cell>
          <cell r="M370" t="str">
            <v>54</v>
          </cell>
          <cell r="N370" t="str">
            <v>64.76</v>
          </cell>
          <cell r="O370" t="str">
            <v>369</v>
          </cell>
          <cell r="P370" t="str">
            <v>25</v>
          </cell>
          <cell r="Q370" t="str">
            <v>12</v>
          </cell>
          <cell r="R370" t="str">
            <v xml:space="preserve">德育测评 : 14.23分 智育测评 : 41.5分 体育测评 : 2.46分 美育测评 : 3.0分 劳育测评 : 3.57分 </v>
          </cell>
          <cell r="S370" t="str">
            <v>23林学低碳林业1</v>
          </cell>
        </row>
        <row r="371">
          <cell r="G371" t="str">
            <v>202318710216</v>
          </cell>
          <cell r="H371" t="str">
            <v>刘明佩</v>
          </cell>
          <cell r="I371" t="str">
            <v>女</v>
          </cell>
          <cell r="J371" t="str">
            <v>群众</v>
          </cell>
          <cell r="K371" t="str">
            <v>3.63</v>
          </cell>
          <cell r="L371" t="str">
            <v>13</v>
          </cell>
          <cell r="M371" t="str">
            <v>271</v>
          </cell>
          <cell r="N371" t="str">
            <v>64.52</v>
          </cell>
          <cell r="O371" t="str">
            <v>370</v>
          </cell>
          <cell r="P371" t="str">
            <v>78</v>
          </cell>
          <cell r="Q371" t="str">
            <v>19</v>
          </cell>
          <cell r="R371" t="str">
            <v xml:space="preserve">德育测评 : 11.5分 智育测评 : 44.87分 体育测评 : 1.85分 美育测评 : 3.0分 劳育测评 : 3.3分 </v>
          </cell>
          <cell r="S371" t="str">
            <v>23园林2</v>
          </cell>
        </row>
        <row r="372">
          <cell r="G372" t="str">
            <v>202225610221</v>
          </cell>
          <cell r="H372" t="str">
            <v>罗晓柔</v>
          </cell>
          <cell r="I372" t="str">
            <v>女</v>
          </cell>
          <cell r="J372" t="str">
            <v>中国共产主义青年团团员</v>
          </cell>
          <cell r="K372" t="str">
            <v>3.58</v>
          </cell>
          <cell r="L372" t="str">
            <v>9</v>
          </cell>
          <cell r="M372" t="str">
            <v>38</v>
          </cell>
          <cell r="N372" t="str">
            <v>64.51</v>
          </cell>
          <cell r="O372" t="str">
            <v>371</v>
          </cell>
          <cell r="P372" t="str">
            <v>17</v>
          </cell>
          <cell r="Q372" t="str">
            <v>17</v>
          </cell>
          <cell r="R372" t="str">
            <v xml:space="preserve">德育测评 : 10.65分 智育测评 : 46.22分 体育测评 : 1.64分 美育测评 : 3.0分 劳育测评 : 3.0分 </v>
          </cell>
          <cell r="S372" t="str">
            <v>23野生动物1</v>
          </cell>
        </row>
        <row r="373">
          <cell r="G373" t="str">
            <v>202313250210</v>
          </cell>
          <cell r="H373" t="str">
            <v>林煜桓</v>
          </cell>
          <cell r="I373" t="str">
            <v>男</v>
          </cell>
          <cell r="J373" t="str">
            <v>群众</v>
          </cell>
          <cell r="K373" t="str">
            <v>3.55</v>
          </cell>
          <cell r="L373" t="str">
            <v>24</v>
          </cell>
          <cell r="M373" t="str">
            <v>65</v>
          </cell>
          <cell r="N373" t="str">
            <v>64.43</v>
          </cell>
          <cell r="O373" t="str">
            <v>372</v>
          </cell>
          <cell r="P373" t="str">
            <v>25</v>
          </cell>
          <cell r="Q373" t="str">
            <v>25</v>
          </cell>
          <cell r="R373" t="str">
            <v xml:space="preserve">德育测评 : 11.97分 智育测评 : 44.58分 体育测评 : 1.88分 美育测评 : 3.0分 劳育测评 : 3.0分 </v>
          </cell>
          <cell r="S373" t="str">
            <v>23中药资源1</v>
          </cell>
        </row>
        <row r="374">
          <cell r="G374" t="str">
            <v>202318510113</v>
          </cell>
          <cell r="H374" t="str">
            <v>刘亦博</v>
          </cell>
          <cell r="I374" t="str">
            <v>男</v>
          </cell>
          <cell r="J374" t="str">
            <v>中国共产主义青年团团员</v>
          </cell>
          <cell r="K374" t="str">
            <v>3.11</v>
          </cell>
          <cell r="L374" t="str">
            <v>18</v>
          </cell>
          <cell r="M374" t="str">
            <v>126</v>
          </cell>
          <cell r="N374" t="str">
            <v>64.36</v>
          </cell>
          <cell r="O374" t="str">
            <v>373</v>
          </cell>
          <cell r="P374" t="str">
            <v>31</v>
          </cell>
          <cell r="Q374" t="str">
            <v>14</v>
          </cell>
          <cell r="R374" t="str">
            <v xml:space="preserve">德育测评 : 15.5分 智育测评 : 40.34分 体育测评 : 2.52分 美育测评 : 3.0分 劳育测评 : 3.0分 </v>
          </cell>
          <cell r="S374" t="str">
            <v>23旅游管理1</v>
          </cell>
        </row>
        <row r="375">
          <cell r="G375" t="str">
            <v>202318130320</v>
          </cell>
          <cell r="H375" t="str">
            <v>曾宇鹏</v>
          </cell>
          <cell r="I375" t="str">
            <v>男</v>
          </cell>
          <cell r="J375" t="str">
            <v>中国共产主义青年团团员</v>
          </cell>
          <cell r="K375" t="str">
            <v>2.9</v>
          </cell>
          <cell r="L375" t="str">
            <v>17</v>
          </cell>
          <cell r="M375" t="str">
            <v>69</v>
          </cell>
          <cell r="N375" t="str">
            <v>64.3</v>
          </cell>
          <cell r="O375" t="str">
            <v>374</v>
          </cell>
          <cell r="P375" t="str">
            <v>26</v>
          </cell>
          <cell r="Q375" t="str">
            <v>14</v>
          </cell>
          <cell r="R375" t="str">
            <v xml:space="preserve">德育测评 : 15.86分 智育测评 : 36.92分 体育测评 : 4.05分 美育测评 : 3.0分 劳育测评 : 4.47分 </v>
          </cell>
          <cell r="S375" t="str">
            <v>23林学低碳林业2</v>
          </cell>
        </row>
        <row r="376">
          <cell r="G376" t="str">
            <v>202318130118</v>
          </cell>
          <cell r="H376" t="str">
            <v>吴芊妘</v>
          </cell>
          <cell r="I376" t="str">
            <v>女</v>
          </cell>
          <cell r="J376" t="str">
            <v>中国共产主义青年团团员</v>
          </cell>
          <cell r="K376" t="str">
            <v>3.34</v>
          </cell>
          <cell r="L376" t="str">
            <v>9</v>
          </cell>
          <cell r="M376" t="str">
            <v>48</v>
          </cell>
          <cell r="N376" t="str">
            <v>64.14</v>
          </cell>
          <cell r="O376" t="str">
            <v>375</v>
          </cell>
          <cell r="P376" t="str">
            <v>27</v>
          </cell>
          <cell r="Q376" t="str">
            <v>13</v>
          </cell>
          <cell r="R376" t="str">
            <v xml:space="preserve">德育测评 : 13.96分 智育测评 : 42.52分 体育测评 : 1.66分 美育测评 : 3.0分 劳育测评 : 3.0分 </v>
          </cell>
          <cell r="S376" t="str">
            <v>23林学低碳林业1</v>
          </cell>
        </row>
        <row r="377">
          <cell r="G377" t="str">
            <v>202318210124</v>
          </cell>
          <cell r="H377" t="str">
            <v>杨晓彤</v>
          </cell>
          <cell r="I377" t="str">
            <v>女</v>
          </cell>
          <cell r="J377" t="str">
            <v>群众</v>
          </cell>
          <cell r="K377" t="str">
            <v>3.66</v>
          </cell>
          <cell r="L377" t="str">
            <v>16</v>
          </cell>
          <cell r="M377" t="str">
            <v>136</v>
          </cell>
          <cell r="N377" t="str">
            <v>64.14</v>
          </cell>
          <cell r="O377" t="str">
            <v>375</v>
          </cell>
          <cell r="P377" t="str">
            <v>41</v>
          </cell>
          <cell r="Q377" t="str">
            <v>19</v>
          </cell>
          <cell r="R377" t="str">
            <v xml:space="preserve">德育测评 : 9.41分 智育测评 : 46.81分 体育测评 : 1.92分 美育测评 : 3.0分 劳育测评 : 3.0分 </v>
          </cell>
          <cell r="S377" t="str">
            <v>23风景园林1</v>
          </cell>
        </row>
        <row r="378">
          <cell r="G378" t="str">
            <v>202318210129</v>
          </cell>
          <cell r="H378" t="str">
            <v>邹炜雨</v>
          </cell>
          <cell r="I378" t="str">
            <v>女</v>
          </cell>
          <cell r="J378" t="str">
            <v>中国共产主义青年团团员</v>
          </cell>
          <cell r="K378" t="str">
            <v>3.31</v>
          </cell>
          <cell r="L378" t="str">
            <v>24</v>
          </cell>
          <cell r="M378" t="str">
            <v>161</v>
          </cell>
          <cell r="N378" t="str">
            <v>64.03</v>
          </cell>
          <cell r="O378" t="str">
            <v>377</v>
          </cell>
          <cell r="P378" t="str">
            <v>42</v>
          </cell>
          <cell r="Q378" t="str">
            <v>20</v>
          </cell>
          <cell r="R378" t="str">
            <v xml:space="preserve">德育测评 : 14.39分 智育测评 : 42.34分 体育测评 : 1.3分 美育测评 : 3.0分 劳育测评 : 3.0分 </v>
          </cell>
          <cell r="S378" t="str">
            <v>23风景园林1</v>
          </cell>
        </row>
        <row r="379">
          <cell r="G379" t="str">
            <v>202318130309</v>
          </cell>
          <cell r="H379" t="str">
            <v>李畅</v>
          </cell>
          <cell r="I379" t="str">
            <v>女</v>
          </cell>
          <cell r="J379" t="str">
            <v>中国共产主义青年团团员</v>
          </cell>
          <cell r="K379" t="str">
            <v>3.24</v>
          </cell>
          <cell r="L379" t="str">
            <v>13</v>
          </cell>
          <cell r="M379" t="str">
            <v>56</v>
          </cell>
          <cell r="N379" t="str">
            <v>63.8</v>
          </cell>
          <cell r="O379" t="str">
            <v>378</v>
          </cell>
          <cell r="P379" t="str">
            <v>28</v>
          </cell>
          <cell r="Q379" t="str">
            <v>14</v>
          </cell>
          <cell r="R379" t="str">
            <v xml:space="preserve">德育测评 : 14.5分 智育测评 : 41.25分 体育测评 : 1.6分 美育测评 : 3.0分 劳育测评 : 3.45分 </v>
          </cell>
          <cell r="S379" t="str">
            <v>23林学低碳林业1</v>
          </cell>
        </row>
        <row r="380">
          <cell r="G380" t="str">
            <v>202318330118</v>
          </cell>
          <cell r="H380" t="str">
            <v>麦凯荣</v>
          </cell>
          <cell r="I380" t="str">
            <v>男</v>
          </cell>
          <cell r="J380" t="str">
            <v>中国共产主义青年团团员</v>
          </cell>
          <cell r="K380" t="str">
            <v>3.28</v>
          </cell>
          <cell r="L380" t="str">
            <v>26</v>
          </cell>
          <cell r="M380" t="str">
            <v>76</v>
          </cell>
          <cell r="N380" t="str">
            <v>63.75</v>
          </cell>
          <cell r="O380" t="str">
            <v>379</v>
          </cell>
          <cell r="P380" t="str">
            <v>26</v>
          </cell>
          <cell r="Q380" t="str">
            <v>26</v>
          </cell>
          <cell r="R380" t="str">
            <v xml:space="preserve">德育测评 : 14.97分 智育测评 : 41.19分 体育测评 : 1.59分 美育测评 : 3.0分 劳育测评 : 3.0分 </v>
          </cell>
          <cell r="S380" t="str">
            <v>23中药资源1</v>
          </cell>
        </row>
        <row r="381">
          <cell r="G381" t="str">
            <v>202318710318</v>
          </cell>
          <cell r="H381" t="str">
            <v>魏柔淑</v>
          </cell>
          <cell r="I381" t="str">
            <v>女</v>
          </cell>
          <cell r="J381" t="str">
            <v>中国共产主义青年团团员</v>
          </cell>
          <cell r="K381" t="str">
            <v>3.85</v>
          </cell>
          <cell r="L381" t="str">
            <v>10</v>
          </cell>
          <cell r="M381" t="str">
            <v>196</v>
          </cell>
          <cell r="N381" t="str">
            <v>63.75</v>
          </cell>
          <cell r="O381" t="str">
            <v>379</v>
          </cell>
          <cell r="P381" t="str">
            <v>79</v>
          </cell>
          <cell r="Q381" t="str">
            <v>24</v>
          </cell>
          <cell r="R381" t="str">
            <v xml:space="preserve">德育测评 : 7.98分 智育测评 : 47.58分 体育测评 : 1.89分 美育测评 : 3.0分 劳育测评 : 3.3分 </v>
          </cell>
          <cell r="S381" t="str">
            <v>23园林3</v>
          </cell>
        </row>
        <row r="382">
          <cell r="G382" t="str">
            <v>202318510209</v>
          </cell>
          <cell r="H382" t="str">
            <v>廖文亮</v>
          </cell>
          <cell r="I382" t="str">
            <v>男</v>
          </cell>
          <cell r="J382" t="str">
            <v>群众</v>
          </cell>
          <cell r="K382" t="str">
            <v>3.71</v>
          </cell>
          <cell r="L382" t="str">
            <v>14</v>
          </cell>
          <cell r="M382" t="str">
            <v>103</v>
          </cell>
          <cell r="N382" t="str">
            <v>63.59</v>
          </cell>
          <cell r="O382" t="str">
            <v>381</v>
          </cell>
          <cell r="P382" t="str">
            <v>32</v>
          </cell>
          <cell r="Q382" t="str">
            <v>18</v>
          </cell>
          <cell r="R382" t="str">
            <v xml:space="preserve">德育测评 : 7.9分 智育测评 : 48.13分 体育测评 : 1.56分 美育测评 : 3.0分 劳育测评 : 3.0分 </v>
          </cell>
          <cell r="S382" t="str">
            <v>23旅游管理2</v>
          </cell>
        </row>
        <row r="383">
          <cell r="G383" t="str">
            <v>202318220226</v>
          </cell>
          <cell r="H383" t="str">
            <v>赵璟雯</v>
          </cell>
          <cell r="I383" t="str">
            <v>女</v>
          </cell>
          <cell r="J383" t="str">
            <v>中国共产主义青年团团员</v>
          </cell>
          <cell r="K383" t="str">
            <v>3.04</v>
          </cell>
          <cell r="L383" t="str">
            <v>20</v>
          </cell>
          <cell r="M383" t="str">
            <v>155</v>
          </cell>
          <cell r="N383" t="str">
            <v>63.56</v>
          </cell>
          <cell r="O383" t="str">
            <v>382</v>
          </cell>
          <cell r="P383" t="str">
            <v>31</v>
          </cell>
          <cell r="Q383" t="str">
            <v>14</v>
          </cell>
          <cell r="R383" t="str">
            <v xml:space="preserve">德育测评 : 14.0分 智育测评 : 41.8分 体育测评 : 1.76分 美育测评 : 3.0分 劳育测评 : 3.0分 </v>
          </cell>
          <cell r="S383" t="str">
            <v>23风景园林国际班2</v>
          </cell>
        </row>
        <row r="384">
          <cell r="G384" t="str">
            <v>202318210101</v>
          </cell>
          <cell r="H384" t="str">
            <v>冯璟瑜</v>
          </cell>
          <cell r="I384" t="str">
            <v>女</v>
          </cell>
          <cell r="J384" t="str">
            <v>群众</v>
          </cell>
          <cell r="K384" t="str">
            <v>3.46</v>
          </cell>
          <cell r="L384" t="str">
            <v>21</v>
          </cell>
          <cell r="M384" t="str">
            <v>156</v>
          </cell>
          <cell r="N384" t="str">
            <v>63.52</v>
          </cell>
          <cell r="O384" t="str">
            <v>383</v>
          </cell>
          <cell r="P384" t="str">
            <v>43</v>
          </cell>
          <cell r="Q384" t="str">
            <v>21</v>
          </cell>
          <cell r="R384" t="str">
            <v xml:space="preserve">德育测评 : 11.43分 智育测评 : 44.26分 体育测评 : 1.83分 美育测评 : 3.0分 劳育测评 : 3.0分 </v>
          </cell>
          <cell r="S384" t="str">
            <v>23风景园林1</v>
          </cell>
        </row>
        <row r="385">
          <cell r="G385" t="str">
            <v>202318210107</v>
          </cell>
          <cell r="H385" t="str">
            <v>李婧雅</v>
          </cell>
          <cell r="I385" t="str">
            <v>女</v>
          </cell>
          <cell r="J385" t="str">
            <v>群众</v>
          </cell>
          <cell r="K385" t="str">
            <v>3.39</v>
          </cell>
          <cell r="L385" t="str">
            <v>22</v>
          </cell>
          <cell r="M385" t="str">
            <v>159</v>
          </cell>
          <cell r="N385" t="str">
            <v>63.51</v>
          </cell>
          <cell r="O385" t="str">
            <v>384</v>
          </cell>
          <cell r="P385" t="str">
            <v>44</v>
          </cell>
          <cell r="Q385" t="str">
            <v>22</v>
          </cell>
          <cell r="R385" t="str">
            <v xml:space="preserve">德育测评 : 10.91分 智育测评 : 43.36分 体育测评 : 3.24分 美育测评 : 3.0分 劳育测评 : 3.0分 </v>
          </cell>
          <cell r="S385" t="str">
            <v>23风景园林1</v>
          </cell>
        </row>
        <row r="386">
          <cell r="G386" t="str">
            <v>202318510117</v>
          </cell>
          <cell r="H386" t="str">
            <v>吴琼怡</v>
          </cell>
          <cell r="I386" t="str">
            <v>女</v>
          </cell>
          <cell r="J386" t="str">
            <v>中国共产主义青年团团员</v>
          </cell>
          <cell r="K386" t="str">
            <v>3.27</v>
          </cell>
          <cell r="L386" t="str">
            <v>15</v>
          </cell>
          <cell r="M386" t="str">
            <v>123</v>
          </cell>
          <cell r="N386" t="str">
            <v>63.44</v>
          </cell>
          <cell r="O386" t="str">
            <v>385</v>
          </cell>
          <cell r="P386" t="str">
            <v>33</v>
          </cell>
          <cell r="Q386" t="str">
            <v>15</v>
          </cell>
          <cell r="R386" t="str">
            <v xml:space="preserve">德育测评 : 13.2分 智育测评 : 42.42分 体育测评 : 1.82分 美育测评 : 3.0分 劳育测评 : 3.0分 </v>
          </cell>
          <cell r="S386" t="str">
            <v>23旅游管理1</v>
          </cell>
        </row>
        <row r="387">
          <cell r="G387" t="str">
            <v>202318510122</v>
          </cell>
          <cell r="H387" t="str">
            <v>伊茹罕</v>
          </cell>
          <cell r="I387" t="str">
            <v>女</v>
          </cell>
          <cell r="J387" t="str">
            <v>中国共产主义青年团团员</v>
          </cell>
          <cell r="K387" t="str">
            <v>3.13</v>
          </cell>
          <cell r="L387" t="str">
            <v>15</v>
          </cell>
          <cell r="M387" t="str">
            <v>61</v>
          </cell>
          <cell r="N387" t="str">
            <v>63.33</v>
          </cell>
          <cell r="O387" t="str">
            <v>386</v>
          </cell>
          <cell r="P387" t="str">
            <v>29</v>
          </cell>
          <cell r="Q387" t="str">
            <v>15</v>
          </cell>
          <cell r="R387" t="str">
            <v xml:space="preserve">德育测评 : 15.6分 智育测评 : 39.85分 体育测评 : 1.88分 美育测评 : 3.0分 劳育测评 : 3.0分 </v>
          </cell>
          <cell r="S387" t="str">
            <v>23林学低碳林业1</v>
          </cell>
        </row>
        <row r="388">
          <cell r="G388" t="str">
            <v>202328210205</v>
          </cell>
          <cell r="H388" t="str">
            <v>方子鑫</v>
          </cell>
          <cell r="I388" t="str">
            <v>男</v>
          </cell>
          <cell r="J388" t="str">
            <v>群众</v>
          </cell>
          <cell r="K388" t="str">
            <v>3.42</v>
          </cell>
          <cell r="L388" t="str">
            <v>27</v>
          </cell>
          <cell r="M388" t="str">
            <v>168</v>
          </cell>
          <cell r="N388" t="str">
            <v>63.29</v>
          </cell>
          <cell r="O388" t="str">
            <v>387</v>
          </cell>
          <cell r="P388" t="str">
            <v>53</v>
          </cell>
          <cell r="Q388" t="str">
            <v>25</v>
          </cell>
          <cell r="R388" t="str">
            <v xml:space="preserve">德育测评 : 10.47分 智育测评 : 44.26分 体育测评 : 2.56分 美育测评 : 3.0分 劳育测评 : 3.0分 </v>
          </cell>
          <cell r="S388" t="str">
            <v>23城乡规划2</v>
          </cell>
        </row>
        <row r="389">
          <cell r="G389" t="str">
            <v>202318710215</v>
          </cell>
          <cell r="H389" t="str">
            <v>刘惠敏</v>
          </cell>
          <cell r="I389" t="str">
            <v>女</v>
          </cell>
          <cell r="J389" t="str">
            <v>群众</v>
          </cell>
          <cell r="K389" t="str">
            <v>3.42</v>
          </cell>
          <cell r="L389" t="str">
            <v>21</v>
          </cell>
          <cell r="M389" t="str">
            <v>309</v>
          </cell>
          <cell r="N389" t="str">
            <v>63.23</v>
          </cell>
          <cell r="O389" t="str">
            <v>388</v>
          </cell>
          <cell r="P389" t="str">
            <v>80</v>
          </cell>
          <cell r="Q389" t="str">
            <v>20</v>
          </cell>
          <cell r="R389" t="str">
            <v xml:space="preserve">德育测评 : 9.4分 智育测评 : 43.27分 体育测评 : 2.76分 美育测评 : 3.0分 劳育测评 : 4.8分 </v>
          </cell>
          <cell r="S389" t="str">
            <v>23园林2</v>
          </cell>
        </row>
        <row r="390">
          <cell r="G390" t="str">
            <v>202318220224</v>
          </cell>
          <cell r="H390" t="str">
            <v>杨青竹</v>
          </cell>
          <cell r="I390" t="str">
            <v>女</v>
          </cell>
          <cell r="J390" t="str">
            <v>群众</v>
          </cell>
          <cell r="K390" t="str">
            <v>3.13</v>
          </cell>
          <cell r="L390" t="str">
            <v>16</v>
          </cell>
          <cell r="M390" t="str">
            <v>146</v>
          </cell>
          <cell r="N390" t="str">
            <v>63.07</v>
          </cell>
          <cell r="O390" t="str">
            <v>389</v>
          </cell>
          <cell r="P390" t="str">
            <v>32</v>
          </cell>
          <cell r="Q390" t="str">
            <v>15</v>
          </cell>
          <cell r="R390" t="str">
            <v xml:space="preserve">德育测评 : 12.0分 智育测评 : 43.04分 体育测评 : 2.03分 美育测评 : 3.0分 劳育测评 : 3.0分 </v>
          </cell>
          <cell r="S390" t="str">
            <v>23风景园林国际班2</v>
          </cell>
        </row>
        <row r="391">
          <cell r="G391" t="str">
            <v>202318340110</v>
          </cell>
          <cell r="H391" t="str">
            <v>刘书含</v>
          </cell>
          <cell r="I391" t="str">
            <v>女</v>
          </cell>
          <cell r="J391" t="str">
            <v>中国共产主义青年团团员</v>
          </cell>
          <cell r="K391" t="str">
            <v>2.88</v>
          </cell>
          <cell r="L391" t="str">
            <v>19</v>
          </cell>
          <cell r="M391" t="str">
            <v>75</v>
          </cell>
          <cell r="N391" t="str">
            <v>62.94</v>
          </cell>
          <cell r="O391" t="str">
            <v>390</v>
          </cell>
          <cell r="P391" t="str">
            <v>18</v>
          </cell>
          <cell r="Q391" t="str">
            <v>18</v>
          </cell>
          <cell r="R391" t="str">
            <v xml:space="preserve">德育测评 : 16.25分 智育测评 : 38.18分 体育测评 : 2.01分 美育测评 : 3.0分 劳育测评 : 3.5分 </v>
          </cell>
          <cell r="S391" t="str">
            <v>23野生动物1</v>
          </cell>
        </row>
        <row r="392">
          <cell r="G392" t="str">
            <v>202318130215</v>
          </cell>
          <cell r="H392" t="str">
            <v>徐静蕾</v>
          </cell>
          <cell r="I392" t="str">
            <v>女</v>
          </cell>
          <cell r="J392" t="str">
            <v>群众</v>
          </cell>
          <cell r="K392" t="str">
            <v>3.04</v>
          </cell>
          <cell r="L392" t="str">
            <v>15</v>
          </cell>
          <cell r="M392" t="str">
            <v>63</v>
          </cell>
          <cell r="N392" t="str">
            <v>62.92</v>
          </cell>
          <cell r="O392" t="str">
            <v>391</v>
          </cell>
          <cell r="P392" t="str">
            <v>30</v>
          </cell>
          <cell r="Q392" t="str">
            <v>15</v>
          </cell>
          <cell r="R392" t="str">
            <v xml:space="preserve">德育测评 : 15.51分 智育测评 : 39.2分 体育测评 : 2.21分 美育测评 : 3.0分 劳育测评 : 3.0分 </v>
          </cell>
          <cell r="S392" t="str">
            <v>23林学低碳林业2</v>
          </cell>
        </row>
        <row r="393">
          <cell r="G393" t="str">
            <v>202318710428</v>
          </cell>
          <cell r="H393" t="str">
            <v>朱正楠</v>
          </cell>
          <cell r="I393" t="str">
            <v>男</v>
          </cell>
          <cell r="J393" t="str">
            <v>群众</v>
          </cell>
          <cell r="K393" t="str">
            <v>3.97</v>
          </cell>
          <cell r="L393" t="str">
            <v>8</v>
          </cell>
          <cell r="M393" t="str">
            <v>144</v>
          </cell>
          <cell r="N393" t="str">
            <v>62.73</v>
          </cell>
          <cell r="O393" t="str">
            <v>392</v>
          </cell>
          <cell r="P393" t="str">
            <v>81</v>
          </cell>
          <cell r="Q393" t="str">
            <v>18</v>
          </cell>
          <cell r="R393" t="str">
            <v xml:space="preserve">德育测评 : 6.0分 智育测评 : 49.07分 体育测评 : 1.66分 美育测评 : 3.0分 劳育测评 : 3.0分 </v>
          </cell>
          <cell r="S393" t="str">
            <v>23园林4</v>
          </cell>
        </row>
        <row r="394">
          <cell r="G394" t="str">
            <v>202318340104</v>
          </cell>
          <cell r="H394" t="str">
            <v>古炜嫆</v>
          </cell>
          <cell r="I394" t="str">
            <v>女</v>
          </cell>
          <cell r="J394" t="str">
            <v>中国共产主义青年团团员</v>
          </cell>
          <cell r="K394" t="str">
            <v>2.8</v>
          </cell>
          <cell r="L394" t="str">
            <v>20</v>
          </cell>
          <cell r="M394" t="str">
            <v>77</v>
          </cell>
          <cell r="N394" t="str">
            <v>62.65</v>
          </cell>
          <cell r="O394" t="str">
            <v>393</v>
          </cell>
          <cell r="P394" t="str">
            <v>19</v>
          </cell>
          <cell r="Q394" t="str">
            <v>19</v>
          </cell>
          <cell r="R394" t="str">
            <v xml:space="preserve">德育测评 : 16.0分 智育测评 : 38.15分 体育测评 : 1.9分 美育测评 : 3.0分 劳育测评 : 3.6分 </v>
          </cell>
          <cell r="S394" t="str">
            <v>23野生动物1</v>
          </cell>
        </row>
        <row r="395">
          <cell r="G395" t="str">
            <v>202318220229</v>
          </cell>
          <cell r="H395" t="str">
            <v>庄煜</v>
          </cell>
          <cell r="I395" t="str">
            <v>男</v>
          </cell>
          <cell r="J395" t="str">
            <v>中国共产主义青年团团员</v>
          </cell>
          <cell r="K395" t="str">
            <v>2.95</v>
          </cell>
          <cell r="L395" t="str">
            <v>21</v>
          </cell>
          <cell r="M395" t="str">
            <v>156</v>
          </cell>
          <cell r="N395" t="str">
            <v>62.65</v>
          </cell>
          <cell r="O395" t="str">
            <v>393</v>
          </cell>
          <cell r="P395" t="str">
            <v>33</v>
          </cell>
          <cell r="Q395" t="str">
            <v>16</v>
          </cell>
          <cell r="R395" t="str">
            <v xml:space="preserve">德育测评 : 14.0分 智育测评 : 40.56分 体育测评 : 2.09分 美育测评 : 3.0分 劳育测评 : 3.0分 </v>
          </cell>
          <cell r="S395" t="str">
            <v>23风景园林国际班2</v>
          </cell>
        </row>
        <row r="396">
          <cell r="G396" t="str">
            <v>202318320102</v>
          </cell>
          <cell r="H396" t="str">
            <v>陈冰</v>
          </cell>
          <cell r="I396" t="str">
            <v>女</v>
          </cell>
          <cell r="J396" t="str">
            <v>群众</v>
          </cell>
          <cell r="K396" t="str">
            <v>3.63</v>
          </cell>
          <cell r="L396" t="str">
            <v>22</v>
          </cell>
          <cell r="M396" t="str">
            <v>82</v>
          </cell>
          <cell r="N396" t="str">
            <v>62.61</v>
          </cell>
          <cell r="O396" t="str">
            <v>395</v>
          </cell>
          <cell r="P396" t="str">
            <v>26</v>
          </cell>
          <cell r="Q396" t="str">
            <v>26</v>
          </cell>
          <cell r="R396" t="str">
            <v xml:space="preserve">德育测评 : 8.4分 智育测评 : 46.11分 体育测评 : 2.1分 美育测评 : 3.0分 劳育测评 : 3.0分 </v>
          </cell>
          <cell r="S396" t="str">
            <v>23城规振兴班1</v>
          </cell>
        </row>
        <row r="397">
          <cell r="G397" t="str">
            <v>202318410120</v>
          </cell>
          <cell r="H397" t="str">
            <v>徐丽丽</v>
          </cell>
          <cell r="I397" t="str">
            <v>女</v>
          </cell>
          <cell r="J397" t="str">
            <v>中国共产主义青年团团员</v>
          </cell>
          <cell r="K397" t="str">
            <v>2.95</v>
          </cell>
          <cell r="L397" t="str">
            <v>13</v>
          </cell>
          <cell r="M397" t="str">
            <v>59</v>
          </cell>
          <cell r="N397" t="str">
            <v>62.55</v>
          </cell>
          <cell r="O397" t="str">
            <v>396</v>
          </cell>
          <cell r="P397" t="str">
            <v>11</v>
          </cell>
          <cell r="Q397" t="str">
            <v>11</v>
          </cell>
          <cell r="R397" t="str">
            <v xml:space="preserve">德育测评 : 15.59分 智育测评 : 39.0分 体育测评 : 1.96分 美育测评 : 3.0分 劳育测评 : 3.0分 </v>
          </cell>
          <cell r="S397" t="str">
            <v>23草业科学1</v>
          </cell>
        </row>
        <row r="398">
          <cell r="G398" t="str">
            <v>202318510116</v>
          </cell>
          <cell r="H398" t="str">
            <v>王思怡</v>
          </cell>
          <cell r="I398" t="str">
            <v>女</v>
          </cell>
          <cell r="J398" t="str">
            <v>群众</v>
          </cell>
          <cell r="K398" t="str">
            <v>3.61</v>
          </cell>
          <cell r="L398" t="str">
            <v>8</v>
          </cell>
          <cell r="M398" t="str">
            <v>107</v>
          </cell>
          <cell r="N398" t="str">
            <v>62.41</v>
          </cell>
          <cell r="O398" t="str">
            <v>397</v>
          </cell>
          <cell r="P398" t="str">
            <v>34</v>
          </cell>
          <cell r="Q398" t="str">
            <v>16</v>
          </cell>
          <cell r="R398" t="str">
            <v xml:space="preserve">德育测评 : 6.75分 智育测评 : 47.83分 体育测评 : 1.83分 美育测评 : 3.0分 劳育测评 : 3.0分 </v>
          </cell>
          <cell r="S398" t="str">
            <v>23旅游管理1</v>
          </cell>
        </row>
        <row r="399">
          <cell r="G399" t="str">
            <v>202318410118</v>
          </cell>
          <cell r="H399" t="str">
            <v>吴彦睿</v>
          </cell>
          <cell r="I399" t="str">
            <v>男</v>
          </cell>
          <cell r="J399" t="str">
            <v>中国共产主义青年团团员</v>
          </cell>
          <cell r="K399" t="str">
            <v>3.09</v>
          </cell>
          <cell r="L399" t="str">
            <v>11</v>
          </cell>
          <cell r="M399" t="str">
            <v>56</v>
          </cell>
          <cell r="N399" t="str">
            <v>62.41</v>
          </cell>
          <cell r="O399" t="str">
            <v>397</v>
          </cell>
          <cell r="P399" t="str">
            <v>12</v>
          </cell>
          <cell r="Q399" t="str">
            <v>12</v>
          </cell>
          <cell r="R399" t="str">
            <v xml:space="preserve">德育测评 : 13.3分 智育测评 : 40.85分 体育测评 : 2.26分 美育测评 : 3.0分 劳育测评 : 3.0分 </v>
          </cell>
          <cell r="S399" t="str">
            <v>23草业科学1</v>
          </cell>
        </row>
        <row r="400">
          <cell r="G400" t="str">
            <v>202318310223</v>
          </cell>
          <cell r="H400" t="str">
            <v>杨岚</v>
          </cell>
          <cell r="I400" t="str">
            <v>女</v>
          </cell>
          <cell r="J400" t="str">
            <v>群众</v>
          </cell>
          <cell r="K400" t="str">
            <v>3.54</v>
          </cell>
          <cell r="L400" t="str">
            <v>25</v>
          </cell>
          <cell r="M400" t="str">
            <v>161</v>
          </cell>
          <cell r="N400" t="str">
            <v>62.26</v>
          </cell>
          <cell r="O400" t="str">
            <v>399</v>
          </cell>
          <cell r="P400" t="str">
            <v>54</v>
          </cell>
          <cell r="Q400" t="str">
            <v>26</v>
          </cell>
          <cell r="R400" t="str">
            <v xml:space="preserve">德育测评 : 7.09分 智育测评 : 45.81分 体育测评 : 3.36分 美育测评 : 3.0分 劳育测评 : 3.0分 </v>
          </cell>
          <cell r="S400" t="str">
            <v>23城乡规划2</v>
          </cell>
        </row>
        <row r="401">
          <cell r="G401" t="str">
            <v>202318340130</v>
          </cell>
          <cell r="H401" t="str">
            <v>朱彧菲</v>
          </cell>
          <cell r="I401" t="str">
            <v>女</v>
          </cell>
          <cell r="J401" t="str">
            <v>中国共产主义青年团团员</v>
          </cell>
          <cell r="K401" t="str">
            <v>2.74</v>
          </cell>
          <cell r="L401" t="str">
            <v>25</v>
          </cell>
          <cell r="M401" t="str">
            <v>82</v>
          </cell>
          <cell r="N401" t="str">
            <v>62.01</v>
          </cell>
          <cell r="O401" t="str">
            <v>400</v>
          </cell>
          <cell r="P401" t="str">
            <v>20</v>
          </cell>
          <cell r="Q401" t="str">
            <v>20</v>
          </cell>
          <cell r="R401" t="str">
            <v xml:space="preserve">德育测评 : 16.2分 智育测评 : 35.38分 体育测评 : 2.16分 美育测评 : 4.32分 劳育测评 : 3.95分 </v>
          </cell>
          <cell r="S401" t="str">
            <v>23野生动物1</v>
          </cell>
        </row>
        <row r="402">
          <cell r="G402" t="str">
            <v>202318510124</v>
          </cell>
          <cell r="H402" t="str">
            <v>张清怡</v>
          </cell>
          <cell r="I402" t="str">
            <v>女</v>
          </cell>
          <cell r="J402" t="str">
            <v>群众</v>
          </cell>
          <cell r="K402" t="str">
            <v>3.51</v>
          </cell>
          <cell r="L402" t="str">
            <v>12</v>
          </cell>
          <cell r="M402" t="str">
            <v>117</v>
          </cell>
          <cell r="N402" t="str">
            <v>61.99</v>
          </cell>
          <cell r="O402" t="str">
            <v>401</v>
          </cell>
          <cell r="P402" t="str">
            <v>35</v>
          </cell>
          <cell r="Q402" t="str">
            <v>17</v>
          </cell>
          <cell r="R402" t="str">
            <v xml:space="preserve">德育测评 : 8.4分 智育测评 : 45.53分 体育测评 : 2.06分 美育测评 : 3.0分 劳育测评 : 3.0分 </v>
          </cell>
          <cell r="S402" t="str">
            <v>23旅游管理1</v>
          </cell>
        </row>
        <row r="403">
          <cell r="G403" t="str">
            <v>202318410101</v>
          </cell>
          <cell r="H403" t="str">
            <v>白玛央金</v>
          </cell>
          <cell r="I403" t="str">
            <v>女</v>
          </cell>
          <cell r="J403" t="str">
            <v>群众</v>
          </cell>
          <cell r="K403" t="str">
            <v>2.96</v>
          </cell>
          <cell r="L403" t="str">
            <v>12</v>
          </cell>
          <cell r="M403" t="str">
            <v>58</v>
          </cell>
          <cell r="N403" t="str">
            <v>61.98</v>
          </cell>
          <cell r="O403" t="str">
            <v>402</v>
          </cell>
          <cell r="P403" t="str">
            <v>13</v>
          </cell>
          <cell r="Q403" t="str">
            <v>13</v>
          </cell>
          <cell r="R403" t="str">
            <v xml:space="preserve">德育测评 : 15.0分 智育测评 : 39.13分 体育测评 : 1.85分 美育测评 : 3.0分 劳育测评 : 3.0分 </v>
          </cell>
          <cell r="S403" t="str">
            <v>23草业科学1</v>
          </cell>
        </row>
        <row r="404">
          <cell r="G404" t="str">
            <v>202318710419</v>
          </cell>
          <cell r="H404" t="str">
            <v>卢艳</v>
          </cell>
          <cell r="I404" t="str">
            <v>女</v>
          </cell>
          <cell r="J404" t="str">
            <v>群众</v>
          </cell>
          <cell r="K404" t="str">
            <v>3.68</v>
          </cell>
          <cell r="L404" t="str">
            <v>19</v>
          </cell>
          <cell r="M404" t="str">
            <v>253</v>
          </cell>
          <cell r="N404" t="str">
            <v>61.96</v>
          </cell>
          <cell r="O404" t="str">
            <v>403</v>
          </cell>
          <cell r="P404" t="str">
            <v>82</v>
          </cell>
          <cell r="Q404" t="str">
            <v>19</v>
          </cell>
          <cell r="R404" t="str">
            <v xml:space="preserve">德育测评 : 8.48分 智育测评 : 45.48分 体育测评 : 2.0分 美育测评 : 3.0分 劳育测评 : 3.0分 </v>
          </cell>
          <cell r="S404" t="str">
            <v>23园林4</v>
          </cell>
        </row>
        <row r="405">
          <cell r="G405" t="str">
            <v>202318210122</v>
          </cell>
          <cell r="H405" t="str">
            <v>杨涵</v>
          </cell>
          <cell r="I405" t="str">
            <v>男</v>
          </cell>
          <cell r="J405" t="str">
            <v>群众</v>
          </cell>
          <cell r="K405" t="str">
            <v>3.51</v>
          </cell>
          <cell r="L405" t="str">
            <v>18</v>
          </cell>
          <cell r="M405" t="str">
            <v>150</v>
          </cell>
          <cell r="N405" t="str">
            <v>61.92</v>
          </cell>
          <cell r="O405" t="str">
            <v>404</v>
          </cell>
          <cell r="P405" t="str">
            <v>45</v>
          </cell>
          <cell r="Q405" t="str">
            <v>23</v>
          </cell>
          <cell r="R405" t="str">
            <v xml:space="preserve">德育测评 : 8.31分 智育测评 : 45.9分 体育测评 : 1.71分 美育测评 : 3.0分 劳育测评 : 3.0分 </v>
          </cell>
          <cell r="S405" t="str">
            <v>23风景园林1</v>
          </cell>
        </row>
        <row r="406">
          <cell r="G406" t="str">
            <v>202318210206</v>
          </cell>
          <cell r="H406" t="str">
            <v>胡灵净</v>
          </cell>
          <cell r="I406" t="str">
            <v>女</v>
          </cell>
          <cell r="J406" t="str">
            <v>中国共产主义青年团团员</v>
          </cell>
          <cell r="K406" t="str">
            <v>2.93</v>
          </cell>
          <cell r="L406" t="str">
            <v>17</v>
          </cell>
          <cell r="M406" t="str">
            <v>72</v>
          </cell>
          <cell r="N406" t="str">
            <v>61.7</v>
          </cell>
          <cell r="O406" t="str">
            <v>405</v>
          </cell>
          <cell r="P406" t="str">
            <v>21</v>
          </cell>
          <cell r="Q406" t="str">
            <v>21</v>
          </cell>
          <cell r="R406" t="str">
            <v xml:space="preserve">德育测评 : 15.65分 智育测评 : 37.83分 体育测评 : 2.22分 美育测评 : 3.0分 劳育测评 : 3.0分 </v>
          </cell>
          <cell r="S406" t="str">
            <v>23野生动物1</v>
          </cell>
        </row>
        <row r="407">
          <cell r="G407" t="str">
            <v>202318130206</v>
          </cell>
          <cell r="H407" t="str">
            <v>蒋和丽</v>
          </cell>
          <cell r="I407" t="str">
            <v>女</v>
          </cell>
          <cell r="J407" t="str">
            <v>群众</v>
          </cell>
          <cell r="K407" t="str">
            <v>3.14</v>
          </cell>
          <cell r="L407" t="str">
            <v>13</v>
          </cell>
          <cell r="M407" t="str">
            <v>60</v>
          </cell>
          <cell r="N407" t="str">
            <v>61.5</v>
          </cell>
          <cell r="O407" t="str">
            <v>406</v>
          </cell>
          <cell r="P407" t="str">
            <v>31</v>
          </cell>
          <cell r="Q407" t="str">
            <v>16</v>
          </cell>
          <cell r="R407" t="str">
            <v xml:space="preserve">德育测评 : 13.96分 智育测评 : 39.98分 体育测评 : 1.56分 美育测评 : 3.0分 劳育测评 : 3.0分 </v>
          </cell>
          <cell r="S407" t="str">
            <v>23林学低碳林业2</v>
          </cell>
        </row>
        <row r="408">
          <cell r="G408" t="str">
            <v>202318330115</v>
          </cell>
          <cell r="H408" t="str">
            <v>刘元庆</v>
          </cell>
          <cell r="I408" t="str">
            <v>男</v>
          </cell>
          <cell r="J408" t="str">
            <v>中国共产主义青年团团员</v>
          </cell>
          <cell r="K408" t="str">
            <v>2.85</v>
          </cell>
          <cell r="L408" t="str">
            <v>27</v>
          </cell>
          <cell r="M408" t="str">
            <v>82</v>
          </cell>
          <cell r="N408" t="str">
            <v>61.46</v>
          </cell>
          <cell r="O408" t="str">
            <v>407</v>
          </cell>
          <cell r="P408" t="str">
            <v>27</v>
          </cell>
          <cell r="Q408" t="str">
            <v>27</v>
          </cell>
          <cell r="R408" t="str">
            <v xml:space="preserve">德育测评 : 15.87分 智育测评 : 36.89分 体育测评 : 1.45分 美育测评 : 3.0分 劳育测评 : 4.25分 </v>
          </cell>
          <cell r="S408" t="str">
            <v>23中药资源1</v>
          </cell>
        </row>
        <row r="409">
          <cell r="G409" t="str">
            <v>202318210105</v>
          </cell>
          <cell r="H409" t="str">
            <v>黄蕾</v>
          </cell>
          <cell r="I409" t="str">
            <v>女</v>
          </cell>
          <cell r="J409" t="str">
            <v>中国共产主义青年团团员</v>
          </cell>
          <cell r="K409" t="str">
            <v>3.08</v>
          </cell>
          <cell r="L409" t="str">
            <v>26</v>
          </cell>
          <cell r="M409" t="str">
            <v>170</v>
          </cell>
          <cell r="N409" t="str">
            <v>61.42</v>
          </cell>
          <cell r="O409" t="str">
            <v>408</v>
          </cell>
          <cell r="P409" t="str">
            <v>46</v>
          </cell>
          <cell r="Q409" t="str">
            <v>24</v>
          </cell>
          <cell r="R409" t="str">
            <v xml:space="preserve">德育测评 : 14.2分 智育测评 : 39.4分 体育测评 : 1.82分 美育测评 : 3.0分 劳育测评 : 3.0分 </v>
          </cell>
          <cell r="S409" t="str">
            <v>23风景园林1</v>
          </cell>
        </row>
        <row r="410">
          <cell r="G410" t="str">
            <v>202318710422</v>
          </cell>
          <cell r="H410" t="str">
            <v>吴苑瑜</v>
          </cell>
          <cell r="I410" t="str">
            <v>女</v>
          </cell>
          <cell r="J410" t="str">
            <v>群众</v>
          </cell>
          <cell r="K410" t="str">
            <v>3.48</v>
          </cell>
          <cell r="L410" t="str">
            <v>19</v>
          </cell>
          <cell r="M410" t="str">
            <v>153</v>
          </cell>
          <cell r="N410" t="str">
            <v>61.4</v>
          </cell>
          <cell r="O410" t="str">
            <v>409</v>
          </cell>
          <cell r="P410" t="str">
            <v>47</v>
          </cell>
          <cell r="Q410" t="str">
            <v>25</v>
          </cell>
          <cell r="R410" t="str">
            <v xml:space="preserve">德育测评 : 8.9分 智育测评 : 44.51分 体育测评 : 1.89分 美育测评 : 3.1分 劳育测评 : 3.0分 </v>
          </cell>
          <cell r="S410" t="str">
            <v>23风景园林1</v>
          </cell>
        </row>
        <row r="411">
          <cell r="G411" t="str">
            <v>202318710209</v>
          </cell>
          <cell r="H411" t="str">
            <v>江佳一</v>
          </cell>
          <cell r="I411" t="str">
            <v>男</v>
          </cell>
          <cell r="J411" t="str">
            <v>群众</v>
          </cell>
          <cell r="K411" t="str">
            <v>3.22</v>
          </cell>
          <cell r="L411" t="str">
            <v>24</v>
          </cell>
          <cell r="M411" t="str">
            <v>321</v>
          </cell>
          <cell r="N411" t="str">
            <v>60.75</v>
          </cell>
          <cell r="O411" t="str">
            <v>410</v>
          </cell>
          <cell r="P411" t="str">
            <v>83</v>
          </cell>
          <cell r="Q411" t="str">
            <v>21</v>
          </cell>
          <cell r="R411" t="str">
            <v xml:space="preserve">德育测评 : 12.7分 智育测评 : 39.8分 体育测评 : 1.65分 美育测评 : 3.3分 劳育测评 : 3.3分 </v>
          </cell>
          <cell r="S411" t="str">
            <v>23园林2</v>
          </cell>
        </row>
        <row r="412">
          <cell r="G412" t="str">
            <v>202318130310</v>
          </cell>
          <cell r="H412" t="str">
            <v>林诗婕</v>
          </cell>
          <cell r="I412" t="str">
            <v>女</v>
          </cell>
          <cell r="J412" t="str">
            <v>群众</v>
          </cell>
          <cell r="K412" t="str">
            <v>3.02</v>
          </cell>
          <cell r="L412" t="str">
            <v>16</v>
          </cell>
          <cell r="M412" t="str">
            <v>64</v>
          </cell>
          <cell r="N412" t="str">
            <v>60.62</v>
          </cell>
          <cell r="O412" t="str">
            <v>411</v>
          </cell>
          <cell r="P412" t="str">
            <v>32</v>
          </cell>
          <cell r="Q412" t="str">
            <v>16</v>
          </cell>
          <cell r="R412" t="str">
            <v xml:space="preserve">德育测评 : 13.2分 智育测评 : 38.45分 体育测评 : 2.15分 美育测评 : 3.0分 劳育测评 : 3.82分 </v>
          </cell>
          <cell r="S412" t="str">
            <v>23林学低碳林业1</v>
          </cell>
        </row>
        <row r="413">
          <cell r="G413" t="str">
            <v>202318710222</v>
          </cell>
          <cell r="H413" t="str">
            <v>王韵怡</v>
          </cell>
          <cell r="I413" t="str">
            <v>女</v>
          </cell>
          <cell r="J413" t="str">
            <v>群众</v>
          </cell>
          <cell r="K413" t="str">
            <v>3.16</v>
          </cell>
          <cell r="L413" t="str">
            <v>25</v>
          </cell>
          <cell r="M413" t="str">
            <v>325</v>
          </cell>
          <cell r="N413" t="str">
            <v>60.58</v>
          </cell>
          <cell r="O413" t="str">
            <v>412</v>
          </cell>
          <cell r="P413" t="str">
            <v>84</v>
          </cell>
          <cell r="Q413" t="str">
            <v>22</v>
          </cell>
          <cell r="R413" t="str">
            <v xml:space="preserve">德育测评 : 13.35分 智育测评 : 39.06分 体育测评 : 1.87分 美育测评 : 3.0分 劳育测评 : 3.3分 </v>
          </cell>
          <cell r="S413" t="str">
            <v>23园林2</v>
          </cell>
        </row>
        <row r="414">
          <cell r="G414" t="str">
            <v>202318610125</v>
          </cell>
          <cell r="H414" t="str">
            <v>张轩瑞</v>
          </cell>
          <cell r="I414" t="str">
            <v>男</v>
          </cell>
          <cell r="J414" t="str">
            <v>群众</v>
          </cell>
          <cell r="K414" t="str">
            <v>2.78</v>
          </cell>
          <cell r="L414" t="str">
            <v>17</v>
          </cell>
          <cell r="M414" t="str">
            <v>65</v>
          </cell>
          <cell r="N414" t="str">
            <v>60.58</v>
          </cell>
          <cell r="O414" t="str">
            <v>412</v>
          </cell>
          <cell r="P414" t="str">
            <v>14</v>
          </cell>
          <cell r="Q414" t="str">
            <v>14</v>
          </cell>
          <cell r="R414" t="str">
            <v xml:space="preserve">德育测评 : 11.51分 智育测评 : 39.91分 体育测评 : 2.06分 美育测评 : 3.0分 劳育测评 : 4.1分 </v>
          </cell>
          <cell r="S414" t="str">
            <v>23森林保护1</v>
          </cell>
        </row>
        <row r="415">
          <cell r="G415" t="str">
            <v>202318610113</v>
          </cell>
          <cell r="H415" t="str">
            <v>雷妃儿</v>
          </cell>
          <cell r="I415" t="str">
            <v>女</v>
          </cell>
          <cell r="J415" t="str">
            <v>群众</v>
          </cell>
          <cell r="K415" t="str">
            <v>2.99</v>
          </cell>
          <cell r="L415" t="str">
            <v>13</v>
          </cell>
          <cell r="M415" t="str">
            <v>61</v>
          </cell>
          <cell r="N415" t="str">
            <v>60.51</v>
          </cell>
          <cell r="O415" t="str">
            <v>414</v>
          </cell>
          <cell r="P415" t="str">
            <v>15</v>
          </cell>
          <cell r="Q415" t="str">
            <v>15</v>
          </cell>
          <cell r="R415" t="str">
            <v xml:space="preserve">德育测评 : 10.85分 智育测评 : 41.84分 体育测评 : 1.82分 美育测评 : 3.0分 劳育测评 : 3.0分 </v>
          </cell>
          <cell r="S415" t="str">
            <v>23森林保护1</v>
          </cell>
        </row>
        <row r="416">
          <cell r="G416" t="str">
            <v>202318220125</v>
          </cell>
          <cell r="H416" t="str">
            <v>余骁健</v>
          </cell>
          <cell r="I416" t="str">
            <v>男</v>
          </cell>
          <cell r="J416" t="str">
            <v>群众</v>
          </cell>
          <cell r="K416" t="str">
            <v>3.1</v>
          </cell>
          <cell r="L416" t="str">
            <v>15</v>
          </cell>
          <cell r="M416" t="str">
            <v>147</v>
          </cell>
          <cell r="N416" t="str">
            <v>60.42</v>
          </cell>
          <cell r="O416" t="str">
            <v>415</v>
          </cell>
          <cell r="P416" t="str">
            <v>34</v>
          </cell>
          <cell r="Q416" t="str">
            <v>18</v>
          </cell>
          <cell r="R416" t="str">
            <v xml:space="preserve">德育测评 : 10.11分 智育测评 : 42.63分 体育测评 : 1.68分 美育测评 : 3.0分 劳育测评 : 3.0分 </v>
          </cell>
          <cell r="S416" t="str">
            <v>23风景园林国际班1</v>
          </cell>
        </row>
        <row r="417">
          <cell r="G417" t="str">
            <v>202318510109</v>
          </cell>
          <cell r="H417" t="str">
            <v>李伟熙</v>
          </cell>
          <cell r="I417" t="str">
            <v>男</v>
          </cell>
          <cell r="J417" t="str">
            <v>中国共产主义青年团团员</v>
          </cell>
          <cell r="K417" t="str">
            <v>3.13</v>
          </cell>
          <cell r="L417" t="str">
            <v>17</v>
          </cell>
          <cell r="M417" t="str">
            <v>125</v>
          </cell>
          <cell r="N417" t="str">
            <v>60.38</v>
          </cell>
          <cell r="O417" t="str">
            <v>416</v>
          </cell>
          <cell r="P417" t="str">
            <v>36</v>
          </cell>
          <cell r="Q417" t="str">
            <v>18</v>
          </cell>
          <cell r="R417" t="str">
            <v xml:space="preserve">德育测评 : 12.0分 智育测评 : 40.6分 体育测评 : 1.78分 美育测评 : 3.0分 劳育测评 : 3.0分 </v>
          </cell>
          <cell r="S417" t="str">
            <v>23旅游管理1</v>
          </cell>
        </row>
        <row r="418">
          <cell r="G418" t="str">
            <v>202328110130</v>
          </cell>
          <cell r="H418" t="str">
            <v>钟灿明</v>
          </cell>
          <cell r="I418" t="str">
            <v>男</v>
          </cell>
          <cell r="J418" t="str">
            <v>中国共产主义青年团团员</v>
          </cell>
          <cell r="K418" t="str">
            <v>3.25</v>
          </cell>
          <cell r="L418" t="str">
            <v>12</v>
          </cell>
          <cell r="M418" t="str">
            <v>55</v>
          </cell>
          <cell r="N418" t="str">
            <v>60.3</v>
          </cell>
          <cell r="O418" t="str">
            <v>417</v>
          </cell>
          <cell r="P418" t="str">
            <v>33</v>
          </cell>
          <cell r="Q418" t="str">
            <v>17</v>
          </cell>
          <cell r="R418" t="str">
            <v xml:space="preserve">德育测评 : 11.45分 智育测评 : 41.38分 体育测评 : 1.47分 美育测评 : 3.0分 劳育测评 : 3.0分 </v>
          </cell>
          <cell r="S418" t="str">
            <v>23林学低碳林业1</v>
          </cell>
        </row>
        <row r="419">
          <cell r="G419" t="str">
            <v>202318220202</v>
          </cell>
          <cell r="H419" t="str">
            <v>陈艺远</v>
          </cell>
          <cell r="I419" t="str">
            <v>女</v>
          </cell>
          <cell r="J419" t="str">
            <v>群众</v>
          </cell>
          <cell r="K419" t="str">
            <v>3.26</v>
          </cell>
          <cell r="L419" t="str">
            <v>14</v>
          </cell>
          <cell r="M419" t="str">
            <v>136</v>
          </cell>
          <cell r="N419" t="str">
            <v>60.21</v>
          </cell>
          <cell r="O419" t="str">
            <v>418</v>
          </cell>
          <cell r="P419" t="str">
            <v>35</v>
          </cell>
          <cell r="Q419" t="str">
            <v>17</v>
          </cell>
          <cell r="R419" t="str">
            <v xml:space="preserve">德育测评 : 6.5分 智育测评 : 44.83分 体育测评 : 2.88分 美育测评 : 3.0分 劳育测评 : 3.0分 </v>
          </cell>
          <cell r="S419" t="str">
            <v>23风景园林国际班2</v>
          </cell>
        </row>
        <row r="420">
          <cell r="G420" t="str">
            <v>202318710122</v>
          </cell>
          <cell r="H420" t="str">
            <v>吴欣蓉</v>
          </cell>
          <cell r="I420" t="str">
            <v>女</v>
          </cell>
          <cell r="J420" t="str">
            <v>群众</v>
          </cell>
          <cell r="K420" t="str">
            <v>3.09</v>
          </cell>
          <cell r="L420" t="str">
            <v>20</v>
          </cell>
          <cell r="M420" t="str">
            <v>328</v>
          </cell>
          <cell r="N420" t="str">
            <v>60.16</v>
          </cell>
          <cell r="O420" t="str">
            <v>419</v>
          </cell>
          <cell r="P420" t="str">
            <v>85</v>
          </cell>
          <cell r="Q420" t="str">
            <v>20</v>
          </cell>
          <cell r="R420" t="str">
            <v xml:space="preserve">德育测评 : 14.13分 智育测评 : 38.19分 体育测评 : 1.84分 美育测评 : 3.0分 劳育测评 : 3.0分 </v>
          </cell>
          <cell r="S420" t="str">
            <v>23园林1</v>
          </cell>
        </row>
        <row r="421">
          <cell r="G421" t="str">
            <v>202318210103</v>
          </cell>
          <cell r="H421" t="str">
            <v>侯志轩</v>
          </cell>
          <cell r="I421" t="str">
            <v>男</v>
          </cell>
          <cell r="J421" t="str">
            <v>群众</v>
          </cell>
          <cell r="K421" t="str">
            <v>3.38</v>
          </cell>
          <cell r="L421" t="str">
            <v>23</v>
          </cell>
          <cell r="M421" t="str">
            <v>160</v>
          </cell>
          <cell r="N421" t="str">
            <v>60.16</v>
          </cell>
          <cell r="O421" t="str">
            <v>419</v>
          </cell>
          <cell r="P421" t="str">
            <v>48</v>
          </cell>
          <cell r="Q421" t="str">
            <v>26</v>
          </cell>
          <cell r="R421" t="str">
            <v xml:space="preserve">德育测评 : 8.94分 智育测评 : 43.23分 体育测评 : 1.99分 美育测评 : 3.0分 劳育测评 : 3.0分 </v>
          </cell>
          <cell r="S421" t="str">
            <v>23风景园林1</v>
          </cell>
        </row>
        <row r="422">
          <cell r="G422" t="str">
            <v>202318710224</v>
          </cell>
          <cell r="H422" t="str">
            <v>肖恩浩</v>
          </cell>
          <cell r="I422" t="str">
            <v>男</v>
          </cell>
          <cell r="J422" t="str">
            <v>群众</v>
          </cell>
          <cell r="K422" t="str">
            <v>3.65</v>
          </cell>
          <cell r="L422" t="str">
            <v>17</v>
          </cell>
          <cell r="M422" t="str">
            <v>137</v>
          </cell>
          <cell r="N422" t="str">
            <v>59.97</v>
          </cell>
          <cell r="O422" t="str">
            <v>421</v>
          </cell>
          <cell r="P422" t="str">
            <v>49</v>
          </cell>
          <cell r="Q422" t="str">
            <v>23</v>
          </cell>
          <cell r="R422" t="str">
            <v xml:space="preserve">德育测评 : 5.4分 智育测评 : 46.69分 体育测评 : 1.88分 美育测评 : 3.0分 劳育测评 : 3.0分 </v>
          </cell>
          <cell r="S422" t="str">
            <v>23风景园林2</v>
          </cell>
        </row>
        <row r="423">
          <cell r="G423" t="str">
            <v>202318310102</v>
          </cell>
          <cell r="H423" t="str">
            <v>崔立妍</v>
          </cell>
          <cell r="I423" t="str">
            <v>女</v>
          </cell>
          <cell r="J423" t="str">
            <v>群众</v>
          </cell>
          <cell r="K423" t="str">
            <v>2.92</v>
          </cell>
          <cell r="L423" t="str">
            <v>29</v>
          </cell>
          <cell r="M423" t="str">
            <v>180</v>
          </cell>
          <cell r="N423" t="str">
            <v>59.97</v>
          </cell>
          <cell r="O423" t="str">
            <v>421</v>
          </cell>
          <cell r="P423" t="str">
            <v>55</v>
          </cell>
          <cell r="Q423" t="str">
            <v>29</v>
          </cell>
          <cell r="R423" t="str">
            <v xml:space="preserve">德育测评 : 14.41分 智育测评 : 37.79分 体育测评 : 1.77分 美育测评 : 3.0分 劳育测评 : 3.0分 </v>
          </cell>
          <cell r="S423" t="str">
            <v>23城乡规划1</v>
          </cell>
        </row>
        <row r="424">
          <cell r="G424" t="str">
            <v>202318320113</v>
          </cell>
          <cell r="H424" t="str">
            <v>李健晖</v>
          </cell>
          <cell r="I424" t="str">
            <v>男</v>
          </cell>
          <cell r="J424" t="str">
            <v>群众</v>
          </cell>
          <cell r="K424" t="str">
            <v>3.45</v>
          </cell>
          <cell r="L424" t="str">
            <v>27</v>
          </cell>
          <cell r="M424" t="str">
            <v>87</v>
          </cell>
          <cell r="N424" t="str">
            <v>59.96</v>
          </cell>
          <cell r="O424" t="str">
            <v>423</v>
          </cell>
          <cell r="P424" t="str">
            <v>27</v>
          </cell>
          <cell r="Q424" t="str">
            <v>27</v>
          </cell>
          <cell r="R424" t="str">
            <v xml:space="preserve">德育测评 : 6.7分 智育测评 : 44.82分 体育测评 : 2.44分 美育测评 : 3.0分 劳育测评 : 3.0分 </v>
          </cell>
          <cell r="S424" t="str">
            <v>23城规振兴班1</v>
          </cell>
        </row>
        <row r="425">
          <cell r="G425" t="str">
            <v>202318130203</v>
          </cell>
          <cell r="H425" t="str">
            <v>郭蕊宁</v>
          </cell>
          <cell r="I425" t="str">
            <v>女</v>
          </cell>
          <cell r="J425" t="str">
            <v>群众</v>
          </cell>
          <cell r="K425" t="str">
            <v>2.9</v>
          </cell>
          <cell r="L425" t="str">
            <v>16</v>
          </cell>
          <cell r="M425" t="str">
            <v>68</v>
          </cell>
          <cell r="N425" t="str">
            <v>59.92</v>
          </cell>
          <cell r="O425" t="str">
            <v>424</v>
          </cell>
          <cell r="P425" t="str">
            <v>34</v>
          </cell>
          <cell r="Q425" t="str">
            <v>17</v>
          </cell>
          <cell r="R425" t="str">
            <v xml:space="preserve">德育测评 : 14.71分 智育测评 : 36.92分 体育测评 : 1.81分 美育测评 : 3.0分 劳育测评 : 3.48分 </v>
          </cell>
          <cell r="S425" t="str">
            <v>23林学低碳林业2</v>
          </cell>
        </row>
        <row r="426">
          <cell r="G426" t="str">
            <v>202318130323</v>
          </cell>
          <cell r="H426" t="str">
            <v>周思成</v>
          </cell>
          <cell r="I426" t="str">
            <v>男</v>
          </cell>
          <cell r="J426" t="str">
            <v>群众</v>
          </cell>
          <cell r="K426" t="str">
            <v>3.66</v>
          </cell>
          <cell r="L426" t="str">
            <v>21</v>
          </cell>
          <cell r="M426" t="str">
            <v>75</v>
          </cell>
          <cell r="N426" t="str">
            <v>59.88</v>
          </cell>
          <cell r="O426" t="str">
            <v>425</v>
          </cell>
          <cell r="P426" t="str">
            <v>28</v>
          </cell>
          <cell r="Q426" t="str">
            <v>28</v>
          </cell>
          <cell r="R426" t="str">
            <v xml:space="preserve">德育测评 : 5.4分 智育测评 : 46.71分 体育测评 : 1.77分 美育测评 : 3.0分 劳育测评 : 3.0分 </v>
          </cell>
          <cell r="S426" t="str">
            <v>23林学丁颖班1</v>
          </cell>
        </row>
        <row r="427">
          <cell r="G427" t="str">
            <v>202318510222</v>
          </cell>
          <cell r="H427" t="str">
            <v>甄新锐</v>
          </cell>
          <cell r="I427" t="str">
            <v>男</v>
          </cell>
          <cell r="J427" t="str">
            <v>中国共产主义青年团团员</v>
          </cell>
          <cell r="K427" t="str">
            <v>2.94</v>
          </cell>
          <cell r="L427" t="str">
            <v>19</v>
          </cell>
          <cell r="M427" t="str">
            <v>128</v>
          </cell>
          <cell r="N427" t="str">
            <v>59.82</v>
          </cell>
          <cell r="O427" t="str">
            <v>426</v>
          </cell>
          <cell r="P427" t="str">
            <v>37</v>
          </cell>
          <cell r="Q427" t="str">
            <v>19</v>
          </cell>
          <cell r="R427" t="str">
            <v xml:space="preserve">德育测评 : 13.75分 智育测评 : 38.14分 体育测评 : 1.93分 美育测评 : 3.0分 劳育测评 : 3.0分 </v>
          </cell>
          <cell r="S427" t="str">
            <v>23旅游管理2</v>
          </cell>
        </row>
        <row r="428">
          <cell r="G428" t="str">
            <v>202318220119</v>
          </cell>
          <cell r="H428" t="str">
            <v>潘鸿深</v>
          </cell>
          <cell r="I428" t="str">
            <v>男</v>
          </cell>
          <cell r="J428" t="str">
            <v>中国共产主义青年团团员</v>
          </cell>
          <cell r="K428" t="str">
            <v>2.71</v>
          </cell>
          <cell r="L428" t="str">
            <v>21</v>
          </cell>
          <cell r="M428" t="str">
            <v>162</v>
          </cell>
          <cell r="N428" t="str">
            <v>59.72</v>
          </cell>
          <cell r="O428" t="str">
            <v>427</v>
          </cell>
          <cell r="P428" t="str">
            <v>36</v>
          </cell>
          <cell r="Q428" t="str">
            <v>19</v>
          </cell>
          <cell r="R428" t="str">
            <v xml:space="preserve">德育测评 : 14.31分 智育测评 : 37.26分 体育测评 : 1.75分 美育测评 : 3.0分 劳育测评 : 3.4分 </v>
          </cell>
          <cell r="S428" t="str">
            <v>23风景园林国际班1</v>
          </cell>
        </row>
        <row r="429">
          <cell r="G429" t="str">
            <v>202318340114</v>
          </cell>
          <cell r="H429" t="str">
            <v>祁玉潇</v>
          </cell>
          <cell r="I429" t="str">
            <v>女</v>
          </cell>
          <cell r="J429" t="str">
            <v>群众</v>
          </cell>
          <cell r="K429" t="str">
            <v>2.62</v>
          </cell>
          <cell r="L429" t="str">
            <v>26</v>
          </cell>
          <cell r="M429" t="str">
            <v>84</v>
          </cell>
          <cell r="N429" t="str">
            <v>59.63</v>
          </cell>
          <cell r="O429" t="str">
            <v>428</v>
          </cell>
          <cell r="P429" t="str">
            <v>22</v>
          </cell>
          <cell r="Q429" t="str">
            <v>22</v>
          </cell>
          <cell r="R429" t="str">
            <v xml:space="preserve">德育测评 : 17.25分 智育测评 : 33.83分 体育测评 : 1.95分 美育测评 : 3.0分 劳育测评 : 3.6分 </v>
          </cell>
          <cell r="S429" t="str">
            <v>23野生动物1</v>
          </cell>
        </row>
        <row r="430">
          <cell r="G430" t="str">
            <v>202318320127</v>
          </cell>
          <cell r="H430" t="str">
            <v>张勇杰</v>
          </cell>
          <cell r="I430" t="str">
            <v>男</v>
          </cell>
          <cell r="J430" t="str">
            <v>群众</v>
          </cell>
          <cell r="K430" t="str">
            <v>3.42</v>
          </cell>
          <cell r="L430" t="str">
            <v>29</v>
          </cell>
          <cell r="M430" t="str">
            <v>89</v>
          </cell>
          <cell r="N430" t="str">
            <v>59.62</v>
          </cell>
          <cell r="O430" t="str">
            <v>429</v>
          </cell>
          <cell r="P430" t="str">
            <v>28</v>
          </cell>
          <cell r="Q430" t="str">
            <v>28</v>
          </cell>
          <cell r="R430" t="str">
            <v xml:space="preserve">德育测评 : 7.0分 智育测评 : 44.94分 体育测评 : 1.58分 美育测评 : 3.1分 劳育测评 : 3.0分 </v>
          </cell>
          <cell r="S430" t="str">
            <v>23城规振兴班1</v>
          </cell>
        </row>
        <row r="431">
          <cell r="G431" t="str">
            <v>202318340115</v>
          </cell>
          <cell r="H431" t="str">
            <v>任欣</v>
          </cell>
          <cell r="I431" t="str">
            <v>女</v>
          </cell>
          <cell r="J431" t="str">
            <v>群众</v>
          </cell>
          <cell r="K431" t="str">
            <v>2.91</v>
          </cell>
          <cell r="L431" t="str">
            <v>18</v>
          </cell>
          <cell r="M431" t="str">
            <v>74</v>
          </cell>
          <cell r="N431" t="str">
            <v>59.1</v>
          </cell>
          <cell r="O431" t="str">
            <v>430</v>
          </cell>
          <cell r="P431" t="str">
            <v>23</v>
          </cell>
          <cell r="Q431" t="str">
            <v>23</v>
          </cell>
          <cell r="R431" t="str">
            <v xml:space="preserve">德育测评 : 13.25分 智育测评 : 37.57分 体育测评 : 1.98分 美育测评 : 3.0分 劳育测评 : 3.3分 </v>
          </cell>
          <cell r="S431" t="str">
            <v>23野生动物1</v>
          </cell>
        </row>
        <row r="432">
          <cell r="G432" t="str">
            <v>202318340106</v>
          </cell>
          <cell r="H432" t="str">
            <v>李娜</v>
          </cell>
          <cell r="I432" t="str">
            <v>女</v>
          </cell>
          <cell r="J432" t="str">
            <v>群众</v>
          </cell>
          <cell r="K432" t="str">
            <v>2.77</v>
          </cell>
          <cell r="L432" t="str">
            <v>22</v>
          </cell>
          <cell r="M432" t="str">
            <v>79</v>
          </cell>
          <cell r="N432" t="str">
            <v>58.91</v>
          </cell>
          <cell r="O432" t="str">
            <v>431</v>
          </cell>
          <cell r="P432" t="str">
            <v>24</v>
          </cell>
          <cell r="Q432" t="str">
            <v>24</v>
          </cell>
          <cell r="R432" t="str">
            <v xml:space="preserve">德育测评 : 14.9分 智育测评 : 35.76分 体育测评 : 1.65分 美育测评 : 3.0分 劳育测评 : 3.6分 </v>
          </cell>
          <cell r="S432" t="str">
            <v>23野生动物1</v>
          </cell>
        </row>
        <row r="433">
          <cell r="G433" t="str">
            <v>202318710411</v>
          </cell>
          <cell r="H433" t="str">
            <v>李玟乐</v>
          </cell>
          <cell r="I433" t="str">
            <v>男</v>
          </cell>
          <cell r="J433" t="str">
            <v>群众</v>
          </cell>
          <cell r="K433" t="str">
            <v>3.64</v>
          </cell>
          <cell r="L433" t="str">
            <v>20</v>
          </cell>
          <cell r="M433" t="str">
            <v>268</v>
          </cell>
          <cell r="N433" t="str">
            <v>58.69</v>
          </cell>
          <cell r="O433" t="str">
            <v>432</v>
          </cell>
          <cell r="P433" t="str">
            <v>86</v>
          </cell>
          <cell r="Q433" t="str">
            <v>20</v>
          </cell>
          <cell r="R433" t="str">
            <v xml:space="preserve">德育测评 : 5.5分 智育测评 : 44.99分 体育测评 : 2.2分 美育测评 : 3.0分 劳育测评 : 3.0分 </v>
          </cell>
          <cell r="S433" t="str">
            <v>23园林4</v>
          </cell>
        </row>
        <row r="434">
          <cell r="G434" t="str">
            <v>202318330109</v>
          </cell>
          <cell r="H434" t="str">
            <v>赖益元</v>
          </cell>
          <cell r="I434" t="str">
            <v>男</v>
          </cell>
          <cell r="J434" t="str">
            <v>群众</v>
          </cell>
          <cell r="K434" t="str">
            <v>2.83</v>
          </cell>
          <cell r="L434" t="str">
            <v>28</v>
          </cell>
          <cell r="M434" t="str">
            <v>83</v>
          </cell>
          <cell r="N434" t="str">
            <v>58.55</v>
          </cell>
          <cell r="O434" t="str">
            <v>433</v>
          </cell>
          <cell r="P434" t="str">
            <v>28</v>
          </cell>
          <cell r="Q434" t="str">
            <v>28</v>
          </cell>
          <cell r="R434" t="str">
            <v xml:space="preserve">德育测评 : 13.93分 智育测评 : 35.54分 体育测评 : 3.08分 美育测评 : 3.0分 劳育测评 : 3.0分 </v>
          </cell>
          <cell r="S434" t="str">
            <v>23中药资源1</v>
          </cell>
        </row>
        <row r="435">
          <cell r="G435" t="str">
            <v>202318410113</v>
          </cell>
          <cell r="H435" t="str">
            <v>宋雨芯</v>
          </cell>
          <cell r="I435" t="str">
            <v>女</v>
          </cell>
          <cell r="J435" t="str">
            <v>中国共产主义青年团团员</v>
          </cell>
          <cell r="K435" t="str">
            <v>2.69</v>
          </cell>
          <cell r="L435" t="str">
            <v>14</v>
          </cell>
          <cell r="M435" t="str">
            <v>61</v>
          </cell>
          <cell r="N435" t="str">
            <v>58.55</v>
          </cell>
          <cell r="O435" t="str">
            <v>433</v>
          </cell>
          <cell r="P435" t="str">
            <v>14</v>
          </cell>
          <cell r="Q435" t="str">
            <v>14</v>
          </cell>
          <cell r="R435" t="str">
            <v xml:space="preserve">德育测评 : 15.0分 智育测评 : 35.56分 体育测评 : 1.99分 美育测评 : 3.0分 劳育测评 : 3.0分 </v>
          </cell>
          <cell r="S435" t="str">
            <v>23草业科学1</v>
          </cell>
        </row>
        <row r="436">
          <cell r="G436" t="str">
            <v>202318340129</v>
          </cell>
          <cell r="H436" t="str">
            <v>周泉灵</v>
          </cell>
          <cell r="I436" t="str">
            <v>女</v>
          </cell>
          <cell r="J436" t="str">
            <v>中国共产主义青年团团员</v>
          </cell>
          <cell r="K436" t="str">
            <v>2.75</v>
          </cell>
          <cell r="L436" t="str">
            <v>24</v>
          </cell>
          <cell r="M436" t="str">
            <v>81</v>
          </cell>
          <cell r="N436" t="str">
            <v>58.54</v>
          </cell>
          <cell r="O436" t="str">
            <v>435</v>
          </cell>
          <cell r="P436" t="str">
            <v>25</v>
          </cell>
          <cell r="Q436" t="str">
            <v>25</v>
          </cell>
          <cell r="R436" t="str">
            <v xml:space="preserve">德育测评 : 14.5分 智育测评 : 35.5分 体育测评 : 2.09分 美育测评 : 3.0分 劳育测评 : 3.45分 </v>
          </cell>
          <cell r="S436" t="str">
            <v>23野生动物1</v>
          </cell>
        </row>
        <row r="437">
          <cell r="G437" t="str">
            <v>202318130117</v>
          </cell>
          <cell r="H437" t="str">
            <v>韦霁宸</v>
          </cell>
          <cell r="I437" t="str">
            <v>女</v>
          </cell>
          <cell r="J437" t="str">
            <v>中国共产主义青年团团员</v>
          </cell>
          <cell r="K437" t="str">
            <v>2.73</v>
          </cell>
          <cell r="L437" t="str">
            <v>19</v>
          </cell>
          <cell r="M437" t="str">
            <v>72</v>
          </cell>
          <cell r="N437" t="str">
            <v>58.37</v>
          </cell>
          <cell r="O437" t="str">
            <v>436</v>
          </cell>
          <cell r="P437" t="str">
            <v>35</v>
          </cell>
          <cell r="Q437" t="str">
            <v>18</v>
          </cell>
          <cell r="R437" t="str">
            <v xml:space="preserve">德育测评 : 14.6分 智育测评 : 34.76分 体育测评 : 1.51分 美育测评 : 4.5分 劳育测评 : 3.0分 </v>
          </cell>
          <cell r="S437" t="str">
            <v>23林学低碳林业1</v>
          </cell>
        </row>
        <row r="438">
          <cell r="G438" t="str">
            <v>202318410127</v>
          </cell>
          <cell r="H438" t="str">
            <v>张梦泽</v>
          </cell>
          <cell r="I438" t="str">
            <v>女</v>
          </cell>
          <cell r="J438" t="str">
            <v>群众</v>
          </cell>
          <cell r="K438" t="str">
            <v>2.64</v>
          </cell>
          <cell r="L438" t="str">
            <v>17</v>
          </cell>
          <cell r="M438" t="str">
            <v>64</v>
          </cell>
          <cell r="N438" t="str">
            <v>58.33</v>
          </cell>
          <cell r="O438" t="str">
            <v>437</v>
          </cell>
          <cell r="P438" t="str">
            <v>15</v>
          </cell>
          <cell r="Q438" t="str">
            <v>15</v>
          </cell>
          <cell r="R438" t="str">
            <v xml:space="preserve">德育测评 : 14.65分 智育测评 : 34.9分 体育测评 : 2.23分 美育测评 : 3.0分 劳育测评 : 3.55分 </v>
          </cell>
          <cell r="S438" t="str">
            <v>23草业科学1</v>
          </cell>
        </row>
        <row r="439">
          <cell r="G439" t="str">
            <v>202318710228</v>
          </cell>
          <cell r="H439" t="str">
            <v>张松彬</v>
          </cell>
          <cell r="I439" t="str">
            <v>男</v>
          </cell>
          <cell r="J439" t="str">
            <v>群众</v>
          </cell>
          <cell r="K439" t="str">
            <v>3.5</v>
          </cell>
          <cell r="L439" t="str">
            <v>18</v>
          </cell>
          <cell r="M439" t="str">
            <v>297</v>
          </cell>
          <cell r="N439" t="str">
            <v>58.32</v>
          </cell>
          <cell r="O439" t="str">
            <v>438</v>
          </cell>
          <cell r="P439" t="str">
            <v>87</v>
          </cell>
          <cell r="Q439" t="str">
            <v>23</v>
          </cell>
          <cell r="R439" t="str">
            <v xml:space="preserve">德育测评 : 7.0分 智育测评 : 43.26分 体育测评 : 1.76分 美育测评 : 3.0分 劳育测评 : 3.3分 </v>
          </cell>
          <cell r="S439" t="str">
            <v>23园林2</v>
          </cell>
        </row>
        <row r="440">
          <cell r="G440" t="str">
            <v>202318710217</v>
          </cell>
          <cell r="H440" t="str">
            <v>刘潼霏</v>
          </cell>
          <cell r="I440" t="str">
            <v>女</v>
          </cell>
          <cell r="J440" t="str">
            <v>群众</v>
          </cell>
          <cell r="K440" t="str">
            <v>3.47</v>
          </cell>
          <cell r="L440" t="str">
            <v>19</v>
          </cell>
          <cell r="M440" t="str">
            <v>301</v>
          </cell>
          <cell r="N440" t="str">
            <v>58.05</v>
          </cell>
          <cell r="O440" t="str">
            <v>439</v>
          </cell>
          <cell r="P440" t="str">
            <v>88</v>
          </cell>
          <cell r="Q440" t="str">
            <v>24</v>
          </cell>
          <cell r="R440" t="str">
            <v xml:space="preserve">德育测评 : 6.23分 智育测评 : 42.89分 体育测评 : 2.08分 美育测评 : 3.0分 劳育测评 : 3.85分 </v>
          </cell>
          <cell r="S440" t="str">
            <v>23园林2</v>
          </cell>
        </row>
        <row r="441">
          <cell r="G441" t="str">
            <v>202318130313</v>
          </cell>
          <cell r="H441" t="str">
            <v>潘秋雨</v>
          </cell>
          <cell r="I441" t="str">
            <v>女</v>
          </cell>
          <cell r="J441" t="str">
            <v>中国共产主义青年团团员</v>
          </cell>
          <cell r="K441" t="str">
            <v>2.95</v>
          </cell>
          <cell r="L441" t="str">
            <v>18</v>
          </cell>
          <cell r="M441" t="str">
            <v>66</v>
          </cell>
          <cell r="N441" t="str">
            <v>58.03</v>
          </cell>
          <cell r="O441" t="str">
            <v>440</v>
          </cell>
          <cell r="P441" t="str">
            <v>36</v>
          </cell>
          <cell r="Q441" t="str">
            <v>19</v>
          </cell>
          <cell r="R441" t="str">
            <v xml:space="preserve">德育测评 : 12.5分 智育测评 : 37.56分 体育测评 : 1.97分 美育测评 : 3.0分 劳育测评 : 3.0分 </v>
          </cell>
          <cell r="S441" t="str">
            <v>23林学低碳林业1</v>
          </cell>
        </row>
        <row r="442">
          <cell r="G442" t="str">
            <v>202318510115</v>
          </cell>
          <cell r="H442" t="str">
            <v>宋青羲</v>
          </cell>
          <cell r="I442" t="str">
            <v>男</v>
          </cell>
          <cell r="J442" t="str">
            <v>群众</v>
          </cell>
          <cell r="K442" t="str">
            <v>3.1</v>
          </cell>
          <cell r="L442" t="str">
            <v>19</v>
          </cell>
          <cell r="M442" t="str">
            <v>127</v>
          </cell>
          <cell r="N442" t="str">
            <v>57.98</v>
          </cell>
          <cell r="O442" t="str">
            <v>441</v>
          </cell>
          <cell r="P442" t="str">
            <v>38</v>
          </cell>
          <cell r="Q442" t="str">
            <v>19</v>
          </cell>
          <cell r="R442" t="str">
            <v xml:space="preserve">德育测评 : 8.8分 智育测评 : 40.21分 体育测评 : 2.97分 美育测评 : 3.0分 劳育测评 : 3.0分 </v>
          </cell>
          <cell r="S442" t="str">
            <v>23旅游管理1</v>
          </cell>
        </row>
        <row r="443">
          <cell r="G443" t="str">
            <v>202318610129</v>
          </cell>
          <cell r="H443" t="str">
            <v>周可</v>
          </cell>
          <cell r="I443" t="str">
            <v>女</v>
          </cell>
          <cell r="J443" t="str">
            <v>群众</v>
          </cell>
          <cell r="K443" t="str">
            <v>2.87</v>
          </cell>
          <cell r="L443" t="str">
            <v>15</v>
          </cell>
          <cell r="M443" t="str">
            <v>63</v>
          </cell>
          <cell r="N443" t="str">
            <v>57.97</v>
          </cell>
          <cell r="O443" t="str">
            <v>442</v>
          </cell>
          <cell r="P443" t="str">
            <v>16</v>
          </cell>
          <cell r="Q443" t="str">
            <v>16</v>
          </cell>
          <cell r="R443" t="str">
            <v xml:space="preserve">德育测评 : 9.81分 智育测评 : 40.17分 体育测评 : 1.99分 美育测评 : 3.0分 劳育测评 : 3.0分 </v>
          </cell>
          <cell r="S443" t="str">
            <v>23森林保护1</v>
          </cell>
        </row>
        <row r="444">
          <cell r="G444" t="str">
            <v>202318410108</v>
          </cell>
          <cell r="H444" t="str">
            <v>纪庆宇</v>
          </cell>
          <cell r="I444" t="str">
            <v>男</v>
          </cell>
          <cell r="J444" t="str">
            <v>中国共产主义青年团团员</v>
          </cell>
          <cell r="K444" t="str">
            <v>2.65</v>
          </cell>
          <cell r="L444" t="str">
            <v>16</v>
          </cell>
          <cell r="M444" t="str">
            <v>63</v>
          </cell>
          <cell r="N444" t="str">
            <v>57.92</v>
          </cell>
          <cell r="O444" t="str">
            <v>443</v>
          </cell>
          <cell r="P444" t="str">
            <v>16</v>
          </cell>
          <cell r="Q444" t="str">
            <v>16</v>
          </cell>
          <cell r="R444" t="str">
            <v xml:space="preserve">德育测评 : 15.0分 智育测评 : 35.04分 体育测评 : 1.88分 美育测评 : 3.0分 劳育测评 : 3.0分 </v>
          </cell>
          <cell r="S444" t="str">
            <v>23草业科学1</v>
          </cell>
        </row>
        <row r="445">
          <cell r="G445" t="str">
            <v>202318320129</v>
          </cell>
          <cell r="H445" t="str">
            <v>郑子龙</v>
          </cell>
          <cell r="I445" t="str">
            <v>男</v>
          </cell>
          <cell r="J445" t="str">
            <v>群众</v>
          </cell>
          <cell r="K445" t="str">
            <v>3.49</v>
          </cell>
          <cell r="L445" t="str">
            <v>26</v>
          </cell>
          <cell r="M445" t="str">
            <v>86</v>
          </cell>
          <cell r="N445" t="str">
            <v>57.91</v>
          </cell>
          <cell r="O445" t="str">
            <v>444</v>
          </cell>
          <cell r="P445" t="str">
            <v>29</v>
          </cell>
          <cell r="Q445" t="str">
            <v>29</v>
          </cell>
          <cell r="R445" t="str">
            <v xml:space="preserve">德育测评 : 5.0分 智育测评 : 44.33分 体育测评 : 2.58分 美育测评 : 3.0分 劳育测评 : 3.0分 </v>
          </cell>
          <cell r="S445" t="str">
            <v>23城规振兴班1</v>
          </cell>
        </row>
        <row r="446">
          <cell r="G446" t="str">
            <v>202318410107</v>
          </cell>
          <cell r="H446" t="str">
            <v>何宇锋</v>
          </cell>
          <cell r="I446" t="str">
            <v>男</v>
          </cell>
          <cell r="J446" t="str">
            <v>群众</v>
          </cell>
          <cell r="K446" t="str">
            <v>2.66</v>
          </cell>
          <cell r="L446" t="str">
            <v>15</v>
          </cell>
          <cell r="M446" t="str">
            <v>62</v>
          </cell>
          <cell r="N446" t="str">
            <v>57.9</v>
          </cell>
          <cell r="O446" t="str">
            <v>445</v>
          </cell>
          <cell r="P446" t="str">
            <v>17</v>
          </cell>
          <cell r="Q446" t="str">
            <v>17</v>
          </cell>
          <cell r="R446" t="str">
            <v xml:space="preserve">德育测评 : 15.0分 智育测评 : 35.17分 体育测评 : 1.73分 美育测评 : 3.0分 劳育测评 : 3.0分 </v>
          </cell>
          <cell r="S446" t="str">
            <v>23草业科学1</v>
          </cell>
        </row>
        <row r="447">
          <cell r="G447" t="str">
            <v>202318310211</v>
          </cell>
          <cell r="H447" t="str">
            <v>黎倩仪</v>
          </cell>
          <cell r="I447" t="str">
            <v>女</v>
          </cell>
          <cell r="J447" t="str">
            <v>群众</v>
          </cell>
          <cell r="K447" t="str">
            <v>3.49</v>
          </cell>
          <cell r="L447" t="str">
            <v>26</v>
          </cell>
          <cell r="M447" t="str">
            <v>165</v>
          </cell>
          <cell r="N447" t="str">
            <v>57.88</v>
          </cell>
          <cell r="O447" t="str">
            <v>446</v>
          </cell>
          <cell r="P447" t="str">
            <v>56</v>
          </cell>
          <cell r="Q447" t="str">
            <v>27</v>
          </cell>
          <cell r="R447" t="str">
            <v xml:space="preserve">德育测评 : 4.99分 智育测评 : 45.16分 体育测评 : 1.73分 美育测评 : 3.0分 劳育测评 : 3.0分 </v>
          </cell>
          <cell r="S447" t="str">
            <v>23城乡规划2</v>
          </cell>
        </row>
        <row r="448">
          <cell r="G448" t="str">
            <v>202318220208</v>
          </cell>
          <cell r="H448" t="str">
            <v>黄钰雯</v>
          </cell>
          <cell r="I448" t="str">
            <v>女</v>
          </cell>
          <cell r="J448" t="str">
            <v>群众</v>
          </cell>
          <cell r="K448" t="str">
            <v>3.27</v>
          </cell>
          <cell r="L448" t="str">
            <v>13</v>
          </cell>
          <cell r="M448" t="str">
            <v>135</v>
          </cell>
          <cell r="N448" t="str">
            <v>57.86</v>
          </cell>
          <cell r="O448" t="str">
            <v>447</v>
          </cell>
          <cell r="P448" t="str">
            <v>37</v>
          </cell>
          <cell r="Q448" t="str">
            <v>18</v>
          </cell>
          <cell r="R448" t="str">
            <v xml:space="preserve">德育测评 : 5.0分 智育测评 : 44.96分 体育测评 : 1.9分 美育测评 : 3.0分 劳育测评 : 3.0分 </v>
          </cell>
          <cell r="S448" t="str">
            <v>23风景园林国际班2</v>
          </cell>
        </row>
        <row r="449">
          <cell r="G449" t="str">
            <v>202318130314</v>
          </cell>
          <cell r="H449" t="str">
            <v>申艺梦</v>
          </cell>
          <cell r="I449" t="str">
            <v>女</v>
          </cell>
          <cell r="J449" t="str">
            <v>群众</v>
          </cell>
          <cell r="K449" t="str">
            <v>2.88</v>
          </cell>
          <cell r="L449" t="str">
            <v>18</v>
          </cell>
          <cell r="M449" t="str">
            <v>71</v>
          </cell>
          <cell r="N449" t="str">
            <v>57.81</v>
          </cell>
          <cell r="O449" t="str">
            <v>448</v>
          </cell>
          <cell r="P449" t="str">
            <v>37</v>
          </cell>
          <cell r="Q449" t="str">
            <v>18</v>
          </cell>
          <cell r="R449" t="str">
            <v xml:space="preserve">德育测评 : 13.26分 智育测评 : 36.67分 体育测评 : 1.88分 美育测评 : 3.0分 劳育测评 : 3.0分 </v>
          </cell>
          <cell r="S449" t="str">
            <v>23林学低碳林业2</v>
          </cell>
        </row>
        <row r="450">
          <cell r="G450" t="str">
            <v>202318210202</v>
          </cell>
          <cell r="H450" t="str">
            <v>陈轩宇</v>
          </cell>
          <cell r="I450" t="str">
            <v>男</v>
          </cell>
          <cell r="J450" t="str">
            <v>群众</v>
          </cell>
          <cell r="K450" t="str">
            <v>3.29</v>
          </cell>
          <cell r="L450" t="str">
            <v>23</v>
          </cell>
          <cell r="M450" t="str">
            <v>162</v>
          </cell>
          <cell r="N450" t="str">
            <v>57.7</v>
          </cell>
          <cell r="O450" t="str">
            <v>449</v>
          </cell>
          <cell r="P450" t="str">
            <v>50</v>
          </cell>
          <cell r="Q450" t="str">
            <v>24</v>
          </cell>
          <cell r="R450" t="str">
            <v xml:space="preserve">德育测评 : 7.8分 智育测评 : 42.08分 体育测评 : 1.82分 美育测评 : 3.0分 劳育测评 : 3.0分 </v>
          </cell>
          <cell r="S450" t="str">
            <v>23风景园林2</v>
          </cell>
        </row>
        <row r="451">
          <cell r="G451" t="str">
            <v>202318220228</v>
          </cell>
          <cell r="H451" t="str">
            <v>周雨瞳</v>
          </cell>
          <cell r="I451" t="str">
            <v>女</v>
          </cell>
          <cell r="J451" t="str">
            <v>群众</v>
          </cell>
          <cell r="K451" t="str">
            <v>3.06</v>
          </cell>
          <cell r="L451" t="str">
            <v>18</v>
          </cell>
          <cell r="M451" t="str">
            <v>151</v>
          </cell>
          <cell r="N451" t="str">
            <v>57.41</v>
          </cell>
          <cell r="O451" t="str">
            <v>450</v>
          </cell>
          <cell r="P451" t="str">
            <v>38</v>
          </cell>
          <cell r="Q451" t="str">
            <v>19</v>
          </cell>
          <cell r="R451" t="str">
            <v xml:space="preserve">德育测评 : 7.5分 智育测评 : 42.08分 体育测评 : 1.83分 美育测评 : 3.0分 劳育测评 : 3.0分 </v>
          </cell>
          <cell r="S451" t="str">
            <v>23风景园林国际班2</v>
          </cell>
        </row>
        <row r="452">
          <cell r="G452" t="str">
            <v>202318710324</v>
          </cell>
          <cell r="H452" t="str">
            <v>虞海悦</v>
          </cell>
          <cell r="I452" t="str">
            <v>女</v>
          </cell>
          <cell r="J452" t="str">
            <v>群众</v>
          </cell>
          <cell r="K452" t="str">
            <v>3.25</v>
          </cell>
          <cell r="L452" t="str">
            <v>25</v>
          </cell>
          <cell r="M452" t="str">
            <v>318</v>
          </cell>
          <cell r="N452" t="str">
            <v>57.17</v>
          </cell>
          <cell r="O452" t="str">
            <v>451</v>
          </cell>
          <cell r="P452" t="str">
            <v>89</v>
          </cell>
          <cell r="Q452" t="str">
            <v>25</v>
          </cell>
          <cell r="R452" t="str">
            <v xml:space="preserve">德育测评 : 9.18分 智育测评 : 40.17分 体育测评 : 1.82分 美育测评 : 3.0分 劳育测评 : 3.0分 </v>
          </cell>
          <cell r="S452" t="str">
            <v>23园林3</v>
          </cell>
        </row>
        <row r="453">
          <cell r="G453" t="str">
            <v>202318710129</v>
          </cell>
          <cell r="H453" t="str">
            <v>郑宇轩</v>
          </cell>
          <cell r="I453" t="str">
            <v>男</v>
          </cell>
          <cell r="J453" t="str">
            <v>群众</v>
          </cell>
          <cell r="K453" t="str">
            <v>3.05</v>
          </cell>
          <cell r="L453" t="str">
            <v>21</v>
          </cell>
          <cell r="M453" t="str">
            <v>330</v>
          </cell>
          <cell r="N453" t="str">
            <v>57.1</v>
          </cell>
          <cell r="O453" t="str">
            <v>452</v>
          </cell>
          <cell r="P453" t="str">
            <v>90</v>
          </cell>
          <cell r="Q453" t="str">
            <v>21</v>
          </cell>
          <cell r="R453" t="str">
            <v xml:space="preserve">德育测评 : 11.45分 智育测评 : 38.7分 体育测评 : 0.95分 美育测评 : 3.0分 劳育测评 : 3.0分 </v>
          </cell>
          <cell r="S453" t="str">
            <v>23园林1</v>
          </cell>
        </row>
        <row r="454">
          <cell r="G454" t="str">
            <v>202318710202</v>
          </cell>
          <cell r="H454" t="str">
            <v>陈彬</v>
          </cell>
          <cell r="I454" t="str">
            <v>男</v>
          </cell>
          <cell r="J454" t="str">
            <v>群众</v>
          </cell>
          <cell r="K454" t="str">
            <v>3.42</v>
          </cell>
          <cell r="L454" t="str">
            <v>20</v>
          </cell>
          <cell r="M454" t="str">
            <v>308</v>
          </cell>
          <cell r="N454" t="str">
            <v>57.06</v>
          </cell>
          <cell r="O454" t="str">
            <v>453</v>
          </cell>
          <cell r="P454" t="str">
            <v>91</v>
          </cell>
          <cell r="Q454" t="str">
            <v>25</v>
          </cell>
          <cell r="R454" t="str">
            <v xml:space="preserve">德育测评 : 7.0分 智育测评 : 42.27分 体育测评 : 1.79分 美育测评 : 3.0分 劳育测评 : 3.0分 </v>
          </cell>
          <cell r="S454" t="str">
            <v>23园林2</v>
          </cell>
        </row>
        <row r="455">
          <cell r="G455" t="str">
            <v>202318220106</v>
          </cell>
          <cell r="H455" t="str">
            <v>邓睿康</v>
          </cell>
          <cell r="I455" t="str">
            <v>男</v>
          </cell>
          <cell r="J455" t="str">
            <v>群众</v>
          </cell>
          <cell r="K455" t="str">
            <v>2.93</v>
          </cell>
          <cell r="L455" t="str">
            <v>19</v>
          </cell>
          <cell r="M455" t="str">
            <v>157</v>
          </cell>
          <cell r="N455" t="str">
            <v>56.99</v>
          </cell>
          <cell r="O455" t="str">
            <v>454</v>
          </cell>
          <cell r="P455" t="str">
            <v>39</v>
          </cell>
          <cell r="Q455" t="str">
            <v>20</v>
          </cell>
          <cell r="R455" t="str">
            <v xml:space="preserve">德育测评 : 9.28分 智育测评 : 40.29分 体育测评 : 1.42分 美育测评 : 3.0分 劳育测评 : 3.0分 </v>
          </cell>
          <cell r="S455" t="str">
            <v>23风景园林国际班1</v>
          </cell>
        </row>
        <row r="456">
          <cell r="G456" t="str">
            <v>202318310217</v>
          </cell>
          <cell r="H456" t="str">
            <v>王晓雅</v>
          </cell>
          <cell r="I456" t="str">
            <v>女</v>
          </cell>
          <cell r="J456" t="str">
            <v>群众</v>
          </cell>
          <cell r="K456" t="str">
            <v>3.34</v>
          </cell>
          <cell r="L456" t="str">
            <v>28</v>
          </cell>
          <cell r="M456" t="str">
            <v>172</v>
          </cell>
          <cell r="N456" t="str">
            <v>56.65</v>
          </cell>
          <cell r="O456" t="str">
            <v>455</v>
          </cell>
          <cell r="P456" t="str">
            <v>57</v>
          </cell>
          <cell r="Q456" t="str">
            <v>28</v>
          </cell>
          <cell r="R456" t="str">
            <v xml:space="preserve">德育测评 : 5.24分 智育测评 : 43.22分 体育测评 : 2.14分 美育测评 : 3.0分 劳育测评 : 3.05分 </v>
          </cell>
          <cell r="S456" t="str">
            <v>23城乡规划2</v>
          </cell>
        </row>
        <row r="457">
          <cell r="G457" t="str">
            <v>202318340103</v>
          </cell>
          <cell r="H457" t="str">
            <v>党晗卿</v>
          </cell>
          <cell r="I457" t="str">
            <v>男</v>
          </cell>
          <cell r="J457" t="str">
            <v>中国共产主义青年团团员</v>
          </cell>
          <cell r="K457" t="str">
            <v>2.43</v>
          </cell>
          <cell r="L457" t="str">
            <v>30</v>
          </cell>
          <cell r="M457" t="str">
            <v>87</v>
          </cell>
          <cell r="N457" t="str">
            <v>56.45</v>
          </cell>
          <cell r="O457" t="str">
            <v>456</v>
          </cell>
          <cell r="P457" t="str">
            <v>26</v>
          </cell>
          <cell r="Q457" t="str">
            <v>26</v>
          </cell>
          <cell r="R457" t="str">
            <v xml:space="preserve">德育测评 : 16.5分 智育测评 : 31.37分 体育测评 : 2.28分 美育测评 : 3.0分 劳育测评 : 3.3分 </v>
          </cell>
          <cell r="S457" t="str">
            <v>23野生动物1</v>
          </cell>
        </row>
        <row r="458">
          <cell r="G458" t="str">
            <v>202318330102</v>
          </cell>
          <cell r="H458" t="str">
            <v>陈烜文</v>
          </cell>
          <cell r="I458" t="str">
            <v>男</v>
          </cell>
          <cell r="J458" t="str">
            <v>中国共产主义青年团团员</v>
          </cell>
          <cell r="K458" t="str">
            <v>2.69</v>
          </cell>
          <cell r="L458" t="str">
            <v>29</v>
          </cell>
          <cell r="M458" t="str">
            <v>87</v>
          </cell>
          <cell r="N458" t="str">
            <v>56.32</v>
          </cell>
          <cell r="O458" t="str">
            <v>457</v>
          </cell>
          <cell r="P458" t="str">
            <v>29</v>
          </cell>
          <cell r="Q458" t="str">
            <v>29</v>
          </cell>
          <cell r="R458" t="str">
            <v xml:space="preserve">德育测评 : 14.95分 智育测评 : 33.78分 体育测评 : 1.59分 美育测评 : 3.0分 劳育测评 : 3.0分 </v>
          </cell>
          <cell r="S458" t="str">
            <v>23中药资源1</v>
          </cell>
        </row>
        <row r="459">
          <cell r="G459" t="str">
            <v>202318340118</v>
          </cell>
          <cell r="H459" t="str">
            <v>史骐毓</v>
          </cell>
          <cell r="I459" t="str">
            <v>男</v>
          </cell>
          <cell r="J459" t="str">
            <v>群众</v>
          </cell>
          <cell r="K459" t="str">
            <v>2.54</v>
          </cell>
          <cell r="L459" t="str">
            <v>29</v>
          </cell>
          <cell r="M459" t="str">
            <v>86</v>
          </cell>
          <cell r="N459" t="str">
            <v>56.28</v>
          </cell>
          <cell r="O459" t="str">
            <v>458</v>
          </cell>
          <cell r="P459" t="str">
            <v>27</v>
          </cell>
          <cell r="Q459" t="str">
            <v>27</v>
          </cell>
          <cell r="R459" t="str">
            <v xml:space="preserve">德育测评 : 15.5分 智育测评 : 32.79分 体育测评 : 1.69分 美育测评 : 3.0分 劳育测评 : 3.3分 </v>
          </cell>
          <cell r="S459" t="str">
            <v>23野生动物1</v>
          </cell>
        </row>
        <row r="460">
          <cell r="G460" t="str">
            <v>202318610102</v>
          </cell>
          <cell r="H460" t="str">
            <v>陈丁浩</v>
          </cell>
          <cell r="I460" t="str">
            <v>男</v>
          </cell>
          <cell r="J460" t="str">
            <v>群众</v>
          </cell>
          <cell r="K460" t="str">
            <v>2.98</v>
          </cell>
          <cell r="L460" t="str">
            <v>14</v>
          </cell>
          <cell r="M460" t="str">
            <v>62</v>
          </cell>
          <cell r="N460" t="str">
            <v>56.14</v>
          </cell>
          <cell r="O460" t="str">
            <v>459</v>
          </cell>
          <cell r="P460" t="str">
            <v>17</v>
          </cell>
          <cell r="Q460" t="str">
            <v>17</v>
          </cell>
          <cell r="R460" t="str">
            <v xml:space="preserve">德育测评 : 6.23分 智育测评 : 41.7分 体育测评 : 1.91分 美育测评 : 3.0分 劳育测评 : 3.3分 </v>
          </cell>
          <cell r="S460" t="str">
            <v>23森林保护1</v>
          </cell>
        </row>
        <row r="461">
          <cell r="G461" t="str">
            <v>202318220105</v>
          </cell>
          <cell r="H461" t="str">
            <v>程慧琳</v>
          </cell>
          <cell r="I461" t="str">
            <v>女</v>
          </cell>
          <cell r="J461" t="str">
            <v>群众</v>
          </cell>
          <cell r="K461" t="str">
            <v>2.73</v>
          </cell>
          <cell r="L461" t="str">
            <v>20</v>
          </cell>
          <cell r="M461" t="str">
            <v>161</v>
          </cell>
          <cell r="N461" t="str">
            <v>56.06</v>
          </cell>
          <cell r="O461" t="str">
            <v>460</v>
          </cell>
          <cell r="P461" t="str">
            <v>40</v>
          </cell>
          <cell r="Q461" t="str">
            <v>21</v>
          </cell>
          <cell r="R461" t="str">
            <v xml:space="preserve">德育测评 : 10.01分 智育测评 : 38.04分 体育测评 : 2.01分 美育测评 : 3.0分 劳育测评 : 3.0分 </v>
          </cell>
          <cell r="S461" t="str">
            <v>23风景园林国际班1</v>
          </cell>
        </row>
        <row r="462">
          <cell r="G462" t="str">
            <v>202318210214</v>
          </cell>
          <cell r="H462" t="str">
            <v>林梓焓</v>
          </cell>
          <cell r="I462" t="str">
            <v>男</v>
          </cell>
          <cell r="J462" t="str">
            <v>群众</v>
          </cell>
          <cell r="K462" t="str">
            <v>3.24</v>
          </cell>
          <cell r="L462" t="str">
            <v>24</v>
          </cell>
          <cell r="M462" t="str">
            <v>165</v>
          </cell>
          <cell r="N462" t="str">
            <v>56.05</v>
          </cell>
          <cell r="O462" t="str">
            <v>461</v>
          </cell>
          <cell r="P462" t="str">
            <v>51</v>
          </cell>
          <cell r="Q462" t="str">
            <v>25</v>
          </cell>
          <cell r="R462" t="str">
            <v xml:space="preserve">德育测评 : 7.06分 智育测评 : 41.44分 体育测评 : 1.55分 美育测评 : 3.0分 劳育测评 : 3.0分 </v>
          </cell>
          <cell r="S462" t="str">
            <v>23风景园林2</v>
          </cell>
        </row>
        <row r="463">
          <cell r="G463" t="str">
            <v>202318310225</v>
          </cell>
          <cell r="H463" t="str">
            <v>张流钊</v>
          </cell>
          <cell r="I463" t="str">
            <v>男</v>
          </cell>
          <cell r="J463" t="str">
            <v>群众</v>
          </cell>
          <cell r="K463" t="str">
            <v>3.1</v>
          </cell>
          <cell r="L463" t="str">
            <v>29</v>
          </cell>
          <cell r="M463" t="str">
            <v>178</v>
          </cell>
          <cell r="N463" t="str">
            <v>55.55</v>
          </cell>
          <cell r="O463" t="str">
            <v>462</v>
          </cell>
          <cell r="P463" t="str">
            <v>58</v>
          </cell>
          <cell r="Q463" t="str">
            <v>29</v>
          </cell>
          <cell r="R463" t="str">
            <v xml:space="preserve">德育测评 : 7.0分 智育测评 : 40.62分 体育测评 : 1.93分 美育测评 : 3.0分 劳育测评 : 3.0分 </v>
          </cell>
          <cell r="S463" t="str">
            <v>23城乡规划2</v>
          </cell>
        </row>
        <row r="464">
          <cell r="G464" t="str">
            <v>202318610128</v>
          </cell>
          <cell r="H464" t="str">
            <v>郑兴骅</v>
          </cell>
          <cell r="I464" t="str">
            <v>男</v>
          </cell>
          <cell r="J464" t="str">
            <v>群众</v>
          </cell>
          <cell r="K464" t="str">
            <v>2.3</v>
          </cell>
          <cell r="L464" t="str">
            <v>20</v>
          </cell>
          <cell r="M464" t="str">
            <v>68</v>
          </cell>
          <cell r="N464" t="str">
            <v>55.51</v>
          </cell>
          <cell r="O464" t="str">
            <v>463</v>
          </cell>
          <cell r="P464" t="str">
            <v>18</v>
          </cell>
          <cell r="Q464" t="str">
            <v>18</v>
          </cell>
          <cell r="R464" t="str">
            <v xml:space="preserve">德育测评 : 13.81分 智育测评 : 32.19分 体育测评 : 2.01分 美育测评 : 3.9分 劳育测评 : 3.6分 </v>
          </cell>
          <cell r="S464" t="str">
            <v>23森林保护1</v>
          </cell>
        </row>
        <row r="465">
          <cell r="G465" t="str">
            <v>202318220211</v>
          </cell>
          <cell r="H465" t="str">
            <v>李家聿</v>
          </cell>
          <cell r="I465" t="str">
            <v>女</v>
          </cell>
          <cell r="J465" t="str">
            <v>群众</v>
          </cell>
          <cell r="K465" t="str">
            <v>3.05</v>
          </cell>
          <cell r="L465" t="str">
            <v>19</v>
          </cell>
          <cell r="M465" t="str">
            <v>153</v>
          </cell>
          <cell r="N465" t="str">
            <v>55.01</v>
          </cell>
          <cell r="O465" t="str">
            <v>464</v>
          </cell>
          <cell r="P465" t="str">
            <v>41</v>
          </cell>
          <cell r="Q465" t="str">
            <v>20</v>
          </cell>
          <cell r="R465" t="str">
            <v xml:space="preserve">德育测评 : 5.5分 智育测评 : 41.94分 体育测评 : 1.57分 美育测评 : 3.0分 劳育测评 : 3.0分 </v>
          </cell>
          <cell r="S465" t="str">
            <v>23风景园林国际班2</v>
          </cell>
        </row>
        <row r="466">
          <cell r="G466" t="str">
            <v>202318340124</v>
          </cell>
          <cell r="H466" t="str">
            <v>吴志国</v>
          </cell>
          <cell r="I466" t="str">
            <v>男</v>
          </cell>
          <cell r="J466" t="str">
            <v>群众</v>
          </cell>
          <cell r="K466" t="str">
            <v>2.77</v>
          </cell>
          <cell r="L466" t="str">
            <v>23</v>
          </cell>
          <cell r="M466" t="str">
            <v>80</v>
          </cell>
          <cell r="N466" t="str">
            <v>54.97</v>
          </cell>
          <cell r="O466" t="str">
            <v>465</v>
          </cell>
          <cell r="P466" t="str">
            <v>28</v>
          </cell>
          <cell r="Q466" t="str">
            <v>28</v>
          </cell>
          <cell r="R466" t="str">
            <v xml:space="preserve">德育测评 : 10.0分 智育测评 : 35.76分 体育测评 : 2.36分 美育测评 : 3.2分 劳育测评 : 3.65分 </v>
          </cell>
          <cell r="S466" t="str">
            <v>23野生动物1</v>
          </cell>
        </row>
        <row r="467">
          <cell r="G467" t="str">
            <v>202318130205</v>
          </cell>
          <cell r="H467" t="str">
            <v>黄诗正</v>
          </cell>
          <cell r="I467" t="str">
            <v>男</v>
          </cell>
          <cell r="J467" t="str">
            <v>中国共产主义青年团团员</v>
          </cell>
          <cell r="K467" t="str">
            <v>2.65</v>
          </cell>
          <cell r="L467" t="str">
            <v>19</v>
          </cell>
          <cell r="M467" t="str">
            <v>73</v>
          </cell>
          <cell r="N467" t="str">
            <v>54.91</v>
          </cell>
          <cell r="O467" t="str">
            <v>466</v>
          </cell>
          <cell r="P467" t="str">
            <v>38</v>
          </cell>
          <cell r="Q467" t="str">
            <v>19</v>
          </cell>
          <cell r="R467" t="str">
            <v xml:space="preserve">德育测评 : 13.96分 智育测评 : 33.74分 体育测评 : 1.21分 美育测评 : 3.0分 劳育测评 : 3.0分 </v>
          </cell>
          <cell r="S467" t="str">
            <v>23林学低碳林业2</v>
          </cell>
        </row>
        <row r="468">
          <cell r="G468" t="str">
            <v>202318210223</v>
          </cell>
          <cell r="H468" t="str">
            <v>杨可欣</v>
          </cell>
          <cell r="I468" t="str">
            <v>女</v>
          </cell>
          <cell r="J468" t="str">
            <v>群众</v>
          </cell>
          <cell r="K468" t="str">
            <v>2.46</v>
          </cell>
          <cell r="L468" t="str">
            <v>26</v>
          </cell>
          <cell r="M468" t="str">
            <v>173</v>
          </cell>
          <cell r="N468" t="str">
            <v>54.38</v>
          </cell>
          <cell r="O468" t="str">
            <v>467</v>
          </cell>
          <cell r="P468" t="str">
            <v>52</v>
          </cell>
          <cell r="Q468" t="str">
            <v>26</v>
          </cell>
          <cell r="R468" t="str">
            <v xml:space="preserve">德育测评 : 14.88分 智育测评 : 31.47分 体育测评 : 1.73分 美育测评 : 3.3分 劳育测评 : 3.0分 </v>
          </cell>
          <cell r="S468" t="str">
            <v>23风景园林2</v>
          </cell>
        </row>
        <row r="469">
          <cell r="G469" t="str">
            <v>202318220212</v>
          </cell>
          <cell r="H469" t="str">
            <v>李锐</v>
          </cell>
          <cell r="I469" t="str">
            <v>男</v>
          </cell>
          <cell r="J469" t="str">
            <v>群众</v>
          </cell>
          <cell r="K469" t="str">
            <v>3.07</v>
          </cell>
          <cell r="L469" t="str">
            <v>17</v>
          </cell>
          <cell r="M469" t="str">
            <v>150</v>
          </cell>
          <cell r="N469" t="str">
            <v>54.27</v>
          </cell>
          <cell r="O469" t="str">
            <v>468</v>
          </cell>
          <cell r="P469" t="str">
            <v>42</v>
          </cell>
          <cell r="Q469" t="str">
            <v>21</v>
          </cell>
          <cell r="R469" t="str">
            <v xml:space="preserve">德育测评 : 4.0分 智育测评 : 42.21分 体育测评 : 2.06分 美育测评 : 3.0分 劳育测评 : 3.0分 </v>
          </cell>
          <cell r="S469" t="str">
            <v>23风景园林国际班2</v>
          </cell>
        </row>
        <row r="470">
          <cell r="G470" t="str">
            <v>202318340117</v>
          </cell>
          <cell r="H470" t="str">
            <v>石家伟</v>
          </cell>
          <cell r="I470" t="str">
            <v>男</v>
          </cell>
          <cell r="J470" t="str">
            <v>中国共产主义青年团团员</v>
          </cell>
          <cell r="K470" t="str">
            <v>2.35</v>
          </cell>
          <cell r="L470" t="str">
            <v>31</v>
          </cell>
          <cell r="M470" t="str">
            <v>88</v>
          </cell>
          <cell r="N470" t="str">
            <v>53.95</v>
          </cell>
          <cell r="O470" t="str">
            <v>469</v>
          </cell>
          <cell r="P470" t="str">
            <v>29</v>
          </cell>
          <cell r="Q470" t="str">
            <v>29</v>
          </cell>
          <cell r="R470" t="str">
            <v xml:space="preserve">德育测评 : 15.5分 智育测评 : 30.34分 体育测评 : 1.81分 美育测评 : 3.0分 劳育测评 : 3.3分 </v>
          </cell>
          <cell r="S470" t="str">
            <v>23野生动物1</v>
          </cell>
        </row>
        <row r="471">
          <cell r="G471" t="str">
            <v>202318710421</v>
          </cell>
          <cell r="H471" t="str">
            <v>吴谐宇</v>
          </cell>
          <cell r="I471" t="str">
            <v>男</v>
          </cell>
          <cell r="J471" t="str">
            <v>中国共产主义青年团团员</v>
          </cell>
          <cell r="K471" t="str">
            <v>2.63</v>
          </cell>
          <cell r="L471" t="str">
            <v>23</v>
          </cell>
          <cell r="M471" t="str">
            <v>333</v>
          </cell>
          <cell r="N471" t="str">
            <v>53.68</v>
          </cell>
          <cell r="O471" t="str">
            <v>470</v>
          </cell>
          <cell r="P471" t="str">
            <v>92</v>
          </cell>
          <cell r="Q471" t="str">
            <v>21</v>
          </cell>
          <cell r="R471" t="str">
            <v xml:space="preserve">德育测评 : 14.05分 智育测评 : 32.51分 体育测评 : 1.62分 美育测评 : 3.0分 劳育测评 : 2.5分 </v>
          </cell>
          <cell r="S471" t="str">
            <v>23园林4</v>
          </cell>
        </row>
        <row r="472">
          <cell r="G472" t="str">
            <v>202318220110</v>
          </cell>
          <cell r="H472" t="str">
            <v>黎梓非</v>
          </cell>
          <cell r="I472" t="str">
            <v>男</v>
          </cell>
          <cell r="J472" t="str">
            <v>群众</v>
          </cell>
          <cell r="K472" t="str">
            <v>2.64</v>
          </cell>
          <cell r="L472" t="str">
            <v>22</v>
          </cell>
          <cell r="M472" t="str">
            <v>163</v>
          </cell>
          <cell r="N472" t="str">
            <v>53.49</v>
          </cell>
          <cell r="O472" t="str">
            <v>471</v>
          </cell>
          <cell r="P472" t="str">
            <v>43</v>
          </cell>
          <cell r="Q472" t="str">
            <v>22</v>
          </cell>
          <cell r="R472" t="str">
            <v xml:space="preserve">德育测评 : 7.83分 智育测评 : 36.3分 体育测评 : 3.36分 美育测评 : 3.0分 劳育测评 : 3.0分 </v>
          </cell>
          <cell r="S472" t="str">
            <v>23风景园林国际班1</v>
          </cell>
        </row>
        <row r="473">
          <cell r="G473" t="str">
            <v>202318130221</v>
          </cell>
          <cell r="H473" t="str">
            <v>赵梓智</v>
          </cell>
          <cell r="I473" t="str">
            <v>男</v>
          </cell>
          <cell r="J473" t="str">
            <v>中国共产主义青年团团员</v>
          </cell>
          <cell r="K473" t="str">
            <v>2.46</v>
          </cell>
          <cell r="L473" t="str">
            <v>20</v>
          </cell>
          <cell r="M473" t="str">
            <v>76</v>
          </cell>
          <cell r="N473" t="str">
            <v>53.29</v>
          </cell>
          <cell r="O473" t="str">
            <v>472</v>
          </cell>
          <cell r="P473" t="str">
            <v>39</v>
          </cell>
          <cell r="Q473" t="str">
            <v>20</v>
          </cell>
          <cell r="R473" t="str">
            <v xml:space="preserve">德育测评 : 14.23分 智育测评 : 31.32分 体育测评 : 1.74分 美育测评 : 3.0分 劳育测评 : 3.0分 </v>
          </cell>
          <cell r="S473" t="str">
            <v>23林学低碳林业2</v>
          </cell>
        </row>
        <row r="474">
          <cell r="G474" t="str">
            <v>202318610130</v>
          </cell>
          <cell r="H474" t="str">
            <v>周奕帆</v>
          </cell>
          <cell r="I474" t="str">
            <v>男</v>
          </cell>
          <cell r="J474" t="str">
            <v>群众</v>
          </cell>
          <cell r="K474" t="str">
            <v>2.39</v>
          </cell>
          <cell r="L474" t="str">
            <v>18</v>
          </cell>
          <cell r="M474" t="str">
            <v>66</v>
          </cell>
          <cell r="N474" t="str">
            <v>53.26</v>
          </cell>
          <cell r="O474" t="str">
            <v>473</v>
          </cell>
          <cell r="P474" t="str">
            <v>19</v>
          </cell>
          <cell r="Q474" t="str">
            <v>19</v>
          </cell>
          <cell r="R474" t="str">
            <v xml:space="preserve">德育测评 : 11.21分 智育测评 : 33.45分 体育测评 : 2.6分 美育测评 : 3.0分 劳育测评 : 3.0分 </v>
          </cell>
          <cell r="S474" t="str">
            <v>23森林保护1</v>
          </cell>
        </row>
        <row r="475">
          <cell r="G475" t="str">
            <v>202318710323</v>
          </cell>
          <cell r="H475" t="str">
            <v>杨家睿</v>
          </cell>
          <cell r="I475" t="str">
            <v>男</v>
          </cell>
          <cell r="J475" t="str">
            <v>群众</v>
          </cell>
          <cell r="K475" t="str">
            <v>2.76</v>
          </cell>
          <cell r="L475" t="str">
            <v>26</v>
          </cell>
          <cell r="M475" t="str">
            <v>331</v>
          </cell>
          <cell r="N475" t="str">
            <v>53.22</v>
          </cell>
          <cell r="O475" t="str">
            <v>474</v>
          </cell>
          <cell r="P475" t="str">
            <v>93</v>
          </cell>
          <cell r="Q475" t="str">
            <v>26</v>
          </cell>
          <cell r="R475" t="str">
            <v xml:space="preserve">德育测评 : 11.94分 智育测评 : 34.11分 体育测评 : 1.17分 美育测评 : 3.0分 劳育测评 : 3.0分 </v>
          </cell>
          <cell r="S475" t="str">
            <v>23园林3</v>
          </cell>
        </row>
        <row r="476">
          <cell r="G476" t="str">
            <v>202318130222</v>
          </cell>
          <cell r="H476" t="str">
            <v>郑欣莹</v>
          </cell>
          <cell r="I476" t="str">
            <v>女</v>
          </cell>
          <cell r="J476" t="str">
            <v>群众</v>
          </cell>
          <cell r="K476" t="str">
            <v>2.32</v>
          </cell>
          <cell r="L476" t="str">
            <v>22</v>
          </cell>
          <cell r="M476" t="str">
            <v>79</v>
          </cell>
          <cell r="N476" t="str">
            <v>53.12</v>
          </cell>
          <cell r="O476" t="str">
            <v>475</v>
          </cell>
          <cell r="P476" t="str">
            <v>40</v>
          </cell>
          <cell r="Q476" t="str">
            <v>21</v>
          </cell>
          <cell r="R476" t="str">
            <v xml:space="preserve">德育测评 : 15.95分 智育测评 : 29.79分 体育测评 : 1.38分 美育测评 : 3.0分 劳育测评 : 3.0分 </v>
          </cell>
          <cell r="S476" t="str">
            <v>23林学低碳林业2</v>
          </cell>
        </row>
        <row r="477">
          <cell r="G477" t="str">
            <v>202318130107</v>
          </cell>
          <cell r="H477" t="str">
            <v>蒋书桓</v>
          </cell>
          <cell r="I477" t="str">
            <v>女</v>
          </cell>
          <cell r="J477" t="str">
            <v>中国共产主义青年团团员</v>
          </cell>
          <cell r="K477" t="str">
            <v>2.57</v>
          </cell>
          <cell r="L477" t="str">
            <v>20</v>
          </cell>
          <cell r="M477" t="str">
            <v>74</v>
          </cell>
          <cell r="N477" t="str">
            <v>53.07</v>
          </cell>
          <cell r="O477" t="str">
            <v>476</v>
          </cell>
          <cell r="P477" t="str">
            <v>41</v>
          </cell>
          <cell r="Q477" t="str">
            <v>20</v>
          </cell>
          <cell r="R477" t="str">
            <v xml:space="preserve">德育测评 : 9.48分 智育测评 : 32.72分 体育测评 : 3.26分 美育测评 : 3.0分 劳育测评 : 4.61分 </v>
          </cell>
          <cell r="S477" t="str">
            <v>23林学低碳林业1</v>
          </cell>
        </row>
        <row r="478">
          <cell r="G478" t="str">
            <v>202318710407</v>
          </cell>
          <cell r="H478" t="str">
            <v>胡雨宸</v>
          </cell>
          <cell r="I478" t="str">
            <v>女</v>
          </cell>
          <cell r="J478" t="str">
            <v>群众</v>
          </cell>
          <cell r="K478" t="str">
            <v>3.23</v>
          </cell>
          <cell r="L478" t="str">
            <v>21</v>
          </cell>
          <cell r="M478" t="str">
            <v>320</v>
          </cell>
          <cell r="N478" t="str">
            <v>53.05</v>
          </cell>
          <cell r="O478" t="str">
            <v>477</v>
          </cell>
          <cell r="P478" t="str">
            <v>94</v>
          </cell>
          <cell r="Q478" t="str">
            <v>22</v>
          </cell>
          <cell r="R478" t="str">
            <v xml:space="preserve">德育测评 : 5.0分 智育测评 : 39.92分 体育测评 : 2.13分 美育测评 : 3.0分 劳育测评 : 3.0分 </v>
          </cell>
          <cell r="S478" t="str">
            <v>23园林4</v>
          </cell>
        </row>
        <row r="479">
          <cell r="G479" t="str">
            <v>202318710403</v>
          </cell>
          <cell r="H479" t="str">
            <v>陈凯威</v>
          </cell>
          <cell r="I479" t="str">
            <v>男</v>
          </cell>
          <cell r="J479" t="str">
            <v>群众</v>
          </cell>
          <cell r="K479" t="str">
            <v>3.19</v>
          </cell>
          <cell r="L479" t="str">
            <v>22</v>
          </cell>
          <cell r="M479" t="str">
            <v>324</v>
          </cell>
          <cell r="N479" t="str">
            <v>52.53</v>
          </cell>
          <cell r="O479" t="str">
            <v>478</v>
          </cell>
          <cell r="P479" t="str">
            <v>95</v>
          </cell>
          <cell r="Q479" t="str">
            <v>23</v>
          </cell>
          <cell r="R479" t="str">
            <v xml:space="preserve">德育测评 : 4.26分 智育测评 : 39.43分 体育测评 : 1.62分 美育测评 : 4.22分 劳育测评 : 3.0分 </v>
          </cell>
          <cell r="S479" t="str">
            <v>23园林4</v>
          </cell>
        </row>
        <row r="480">
          <cell r="G480" t="str">
            <v>202318130202</v>
          </cell>
          <cell r="H480" t="str">
            <v>陈勇文</v>
          </cell>
          <cell r="I480" t="str">
            <v>男</v>
          </cell>
          <cell r="J480" t="str">
            <v>群众</v>
          </cell>
          <cell r="K480" t="str">
            <v>2.36</v>
          </cell>
          <cell r="L480" t="str">
            <v>21</v>
          </cell>
          <cell r="M480" t="str">
            <v>77</v>
          </cell>
          <cell r="N480" t="str">
            <v>52.4</v>
          </cell>
          <cell r="O480" t="str">
            <v>479</v>
          </cell>
          <cell r="P480" t="str">
            <v>42</v>
          </cell>
          <cell r="Q480" t="str">
            <v>22</v>
          </cell>
          <cell r="R480" t="str">
            <v xml:space="preserve">德育测评 : 14.71分 智育测评 : 30.05分 体育测评 : 1.64分 美育测评 : 3.0分 劳育测评 : 3.0分 </v>
          </cell>
          <cell r="S480" t="str">
            <v>23林学低碳林业2</v>
          </cell>
        </row>
        <row r="481">
          <cell r="G481" t="str">
            <v>202318410124</v>
          </cell>
          <cell r="H481" t="str">
            <v>姚毅</v>
          </cell>
          <cell r="I481" t="str">
            <v>男</v>
          </cell>
          <cell r="J481" t="str">
            <v>中国共产主义青年团团员</v>
          </cell>
          <cell r="K481" t="str">
            <v>2.35</v>
          </cell>
          <cell r="L481" t="str">
            <v>18</v>
          </cell>
          <cell r="M481" t="str">
            <v>66</v>
          </cell>
          <cell r="N481" t="str">
            <v>52.11</v>
          </cell>
          <cell r="O481" t="str">
            <v>480</v>
          </cell>
          <cell r="P481" t="str">
            <v>18</v>
          </cell>
          <cell r="Q481" t="str">
            <v>18</v>
          </cell>
          <cell r="R481" t="str">
            <v xml:space="preserve">德育测评 : 12.9分 智育测评 : 31.07分 体育测评 : 2.14分 美育测评 : 3.0分 劳育测评 : 3.0分 </v>
          </cell>
          <cell r="S481" t="str">
            <v>23草业科学1</v>
          </cell>
        </row>
        <row r="482">
          <cell r="G482" t="str">
            <v>202318220206</v>
          </cell>
          <cell r="H482" t="str">
            <v>何梓悦</v>
          </cell>
          <cell r="I482" t="str">
            <v>男</v>
          </cell>
          <cell r="J482" t="str">
            <v>中国共产主义青年团团员</v>
          </cell>
          <cell r="K482" t="str">
            <v>2.19</v>
          </cell>
          <cell r="L482" t="str">
            <v>23</v>
          </cell>
          <cell r="M482" t="str">
            <v>170</v>
          </cell>
          <cell r="N482" t="str">
            <v>51.75</v>
          </cell>
          <cell r="O482" t="str">
            <v>481</v>
          </cell>
          <cell r="P482" t="str">
            <v>44</v>
          </cell>
          <cell r="Q482" t="str">
            <v>22</v>
          </cell>
          <cell r="R482" t="str">
            <v xml:space="preserve">德育测评 : 14.0分 智育测评 : 30.11分 体育测评 : 1.64分 美育测评 : 3.0分 劳育测评 : 3.0分 </v>
          </cell>
          <cell r="S482" t="str">
            <v>23风景园林国际班2</v>
          </cell>
        </row>
        <row r="483">
          <cell r="G483" t="str">
            <v>202318220121</v>
          </cell>
          <cell r="H483" t="str">
            <v>吴泽聪</v>
          </cell>
          <cell r="I483" t="str">
            <v>男</v>
          </cell>
          <cell r="J483" t="str">
            <v>群众</v>
          </cell>
          <cell r="K483" t="str">
            <v>2.57</v>
          </cell>
          <cell r="L483" t="str">
            <v>23</v>
          </cell>
          <cell r="M483" t="str">
            <v>164</v>
          </cell>
          <cell r="N483" t="str">
            <v>51.57</v>
          </cell>
          <cell r="O483" t="str">
            <v>482</v>
          </cell>
          <cell r="P483" t="str">
            <v>45</v>
          </cell>
          <cell r="Q483" t="str">
            <v>23</v>
          </cell>
          <cell r="R483" t="str">
            <v xml:space="preserve">德育测评 : 8.49分 智育测评 : 35.34分 体育测评 : 1.74分 美育测评 : 3.0分 劳育测评 : 3.0分 </v>
          </cell>
          <cell r="S483" t="str">
            <v>23风景园林国际班1</v>
          </cell>
        </row>
        <row r="484">
          <cell r="G484" t="str">
            <v>202318130106</v>
          </cell>
          <cell r="H484" t="str">
            <v>黄炳村</v>
          </cell>
          <cell r="I484" t="str">
            <v>男</v>
          </cell>
          <cell r="J484" t="str">
            <v>中国共产主义青年团团员</v>
          </cell>
          <cell r="K484" t="str">
            <v>2.5</v>
          </cell>
          <cell r="L484" t="str">
            <v>21</v>
          </cell>
          <cell r="M484" t="str">
            <v>75</v>
          </cell>
          <cell r="N484" t="str">
            <v>51.49</v>
          </cell>
          <cell r="O484" t="str">
            <v>483</v>
          </cell>
          <cell r="P484" t="str">
            <v>43</v>
          </cell>
          <cell r="Q484" t="str">
            <v>21</v>
          </cell>
          <cell r="R484" t="str">
            <v xml:space="preserve">德育测评 : 11.39分 智育测评 : 31.83分 体育测评 : 2.27分 美育测评 : 3.0分 劳育测评 : 3.0分 </v>
          </cell>
          <cell r="S484" t="str">
            <v>23林学低碳林业1</v>
          </cell>
        </row>
        <row r="485">
          <cell r="G485" t="str">
            <v>202318130207</v>
          </cell>
          <cell r="H485" t="str">
            <v>梁书玮</v>
          </cell>
          <cell r="I485" t="str">
            <v>男</v>
          </cell>
          <cell r="J485" t="str">
            <v>中国共产主义青年团团员</v>
          </cell>
          <cell r="K485" t="str">
            <v>1.99</v>
          </cell>
          <cell r="L485" t="str">
            <v>23</v>
          </cell>
          <cell r="M485" t="str">
            <v>82</v>
          </cell>
          <cell r="N485" t="str">
            <v>49.76</v>
          </cell>
          <cell r="O485" t="str">
            <v>484</v>
          </cell>
          <cell r="P485" t="str">
            <v>44</v>
          </cell>
          <cell r="Q485" t="str">
            <v>23</v>
          </cell>
          <cell r="R485" t="str">
            <v xml:space="preserve">德育测评 : 14.41分 智育测评 : 25.34分 体育测评 : 4.01分 美育测评 : 3.0分 劳育测评 : 3.0分 </v>
          </cell>
          <cell r="S485" t="str">
            <v>23林学低碳林业2</v>
          </cell>
        </row>
        <row r="486">
          <cell r="G486" t="str">
            <v>202318710103</v>
          </cell>
          <cell r="H486" t="str">
            <v>邓隽超</v>
          </cell>
          <cell r="I486" t="str">
            <v>男</v>
          </cell>
          <cell r="J486" t="str">
            <v>群众</v>
          </cell>
          <cell r="K486" t="str">
            <v>2.69</v>
          </cell>
          <cell r="L486" t="str">
            <v>22</v>
          </cell>
          <cell r="M486" t="str">
            <v>332</v>
          </cell>
          <cell r="N486" t="str">
            <v>49.66</v>
          </cell>
          <cell r="O486" t="str">
            <v>485</v>
          </cell>
          <cell r="P486" t="str">
            <v>96</v>
          </cell>
          <cell r="Q486" t="str">
            <v>22</v>
          </cell>
          <cell r="R486" t="str">
            <v xml:space="preserve">德育测评 : 8.85分 智育测评 : 33.25分 体育测评 : 1.56分 美育测评 : 3.0分 劳育测评 : 3.0分 </v>
          </cell>
          <cell r="S486" t="str">
            <v>23园林1</v>
          </cell>
        </row>
        <row r="487">
          <cell r="G487" t="str">
            <v>202318340112</v>
          </cell>
          <cell r="H487" t="str">
            <v>莫宇佳</v>
          </cell>
          <cell r="I487" t="str">
            <v>男</v>
          </cell>
          <cell r="J487" t="str">
            <v>中国共产主义青年团团员</v>
          </cell>
          <cell r="K487" t="str">
            <v>2.1</v>
          </cell>
          <cell r="L487" t="str">
            <v>32</v>
          </cell>
          <cell r="M487" t="str">
            <v>89</v>
          </cell>
          <cell r="N487" t="str">
            <v>49.34</v>
          </cell>
          <cell r="O487" t="str">
            <v>486</v>
          </cell>
          <cell r="P487" t="str">
            <v>30</v>
          </cell>
          <cell r="Q487" t="str">
            <v>30</v>
          </cell>
          <cell r="R487" t="str">
            <v xml:space="preserve">德育测评 : 14.5分 智育测评 : 27.11分 体育测评 : 1.43分 美育测评 : 3.0分 劳育测评 : 3.3分 </v>
          </cell>
          <cell r="S487" t="str">
            <v>23野生动物1</v>
          </cell>
        </row>
        <row r="488">
          <cell r="G488" t="str">
            <v>202318130115</v>
          </cell>
          <cell r="H488" t="str">
            <v>王硕</v>
          </cell>
          <cell r="I488" t="str">
            <v>男</v>
          </cell>
          <cell r="J488" t="str">
            <v>中国共产主义青年团团员</v>
          </cell>
          <cell r="K488" t="str">
            <v>2.29</v>
          </cell>
          <cell r="L488" t="str">
            <v>23</v>
          </cell>
          <cell r="M488" t="str">
            <v>80</v>
          </cell>
          <cell r="N488" t="str">
            <v>49.34</v>
          </cell>
          <cell r="O488" t="str">
            <v>486</v>
          </cell>
          <cell r="P488" t="str">
            <v>45</v>
          </cell>
          <cell r="Q488" t="str">
            <v>22</v>
          </cell>
          <cell r="R488" t="str">
            <v xml:space="preserve">德育测评 : 12.29分 智育测评 : 29.16分 体育测评 : 1.89分 美育测评 : 3.0分 劳育测评 : 3.0分 </v>
          </cell>
          <cell r="S488" t="str">
            <v>23林学低碳林业1</v>
          </cell>
        </row>
        <row r="489">
          <cell r="G489" t="str">
            <v>202318130109</v>
          </cell>
          <cell r="H489" t="str">
            <v>李明阳</v>
          </cell>
          <cell r="I489" t="str">
            <v>男</v>
          </cell>
          <cell r="J489" t="str">
            <v>中国共产主义青年团团员</v>
          </cell>
          <cell r="K489" t="str">
            <v>2.35</v>
          </cell>
          <cell r="L489" t="str">
            <v>22</v>
          </cell>
          <cell r="M489" t="str">
            <v>78</v>
          </cell>
          <cell r="N489" t="str">
            <v>49.1</v>
          </cell>
          <cell r="O489" t="str">
            <v>488</v>
          </cell>
          <cell r="P489" t="str">
            <v>46</v>
          </cell>
          <cell r="Q489" t="str">
            <v>23</v>
          </cell>
          <cell r="R489" t="str">
            <v xml:space="preserve">德育测评 : 11.18分 智育测评 : 29.92分 体育测评 : 2.0分 美育测评 : 3.0分 劳育测评 : 3.0分 </v>
          </cell>
          <cell r="S489" t="str">
            <v>23林学低碳林业1</v>
          </cell>
        </row>
        <row r="490">
          <cell r="G490" t="str">
            <v>202318710128</v>
          </cell>
          <cell r="H490" t="str">
            <v>郑嘉意</v>
          </cell>
          <cell r="I490" t="str">
            <v>女</v>
          </cell>
          <cell r="J490" t="str">
            <v>中国共产主义青年团团员</v>
          </cell>
          <cell r="K490" t="str">
            <v>2.19</v>
          </cell>
          <cell r="L490" t="str">
            <v>23</v>
          </cell>
          <cell r="M490" t="str">
            <v>334</v>
          </cell>
          <cell r="N490" t="str">
            <v>48.93</v>
          </cell>
          <cell r="O490" t="str">
            <v>489</v>
          </cell>
          <cell r="P490" t="str">
            <v>97</v>
          </cell>
          <cell r="Q490" t="str">
            <v>23</v>
          </cell>
          <cell r="R490" t="str">
            <v xml:space="preserve">德育测评 : 10.64分 智育测评 : 28.07分 体育测评 : 4.22分 美育测评 : 3.0分 劳育测评 : 3.0分 </v>
          </cell>
          <cell r="S490" t="str">
            <v>23园林1</v>
          </cell>
        </row>
        <row r="491">
          <cell r="G491" t="str">
            <v>202318340105</v>
          </cell>
          <cell r="H491" t="str">
            <v>黄锦</v>
          </cell>
          <cell r="I491" t="str">
            <v>男</v>
          </cell>
          <cell r="J491" t="str">
            <v>群众</v>
          </cell>
          <cell r="K491" t="str">
            <v>2.59</v>
          </cell>
          <cell r="L491" t="str">
            <v>28</v>
          </cell>
          <cell r="M491" t="str">
            <v>85</v>
          </cell>
          <cell r="N491" t="str">
            <v>48.61</v>
          </cell>
          <cell r="O491" t="str">
            <v>490</v>
          </cell>
          <cell r="P491" t="str">
            <v>31</v>
          </cell>
          <cell r="Q491" t="str">
            <v>31</v>
          </cell>
          <cell r="R491" t="str">
            <v xml:space="preserve">德育测评 : 7.0分 智育测评 : 33.44分 体育测评 : 1.87分 美育测评 : 3.0分 劳育测评 : 3.3分 </v>
          </cell>
          <cell r="S491" t="str">
            <v>23野生动物1</v>
          </cell>
        </row>
        <row r="492">
          <cell r="G492" t="str">
            <v>202318220104</v>
          </cell>
          <cell r="H492" t="str">
            <v>陈伟浩</v>
          </cell>
          <cell r="I492" t="str">
            <v>男</v>
          </cell>
          <cell r="J492" t="str">
            <v>群众</v>
          </cell>
          <cell r="K492" t="str">
            <v>2.37</v>
          </cell>
          <cell r="L492" t="str">
            <v>24</v>
          </cell>
          <cell r="M492" t="str">
            <v>168</v>
          </cell>
          <cell r="N492" t="str">
            <v>48.55</v>
          </cell>
          <cell r="O492" t="str">
            <v>491</v>
          </cell>
          <cell r="P492" t="str">
            <v>46</v>
          </cell>
          <cell r="Q492" t="str">
            <v>24</v>
          </cell>
          <cell r="R492" t="str">
            <v xml:space="preserve">德育测评 : 7.82分 智育测评 : 32.59分 体育测评 : 2.14分 美育测评 : 3.0分 劳育测评 : 3.0分 </v>
          </cell>
          <cell r="S492" t="str">
            <v>23风景园林国际班1</v>
          </cell>
        </row>
        <row r="493">
          <cell r="G493" t="str">
            <v>202318340119</v>
          </cell>
          <cell r="H493" t="str">
            <v>唐蜜儿</v>
          </cell>
          <cell r="I493" t="str">
            <v>女</v>
          </cell>
          <cell r="J493" t="str">
            <v>群众</v>
          </cell>
          <cell r="K493" t="str">
            <v>2.62</v>
          </cell>
          <cell r="L493" t="str">
            <v>27</v>
          </cell>
          <cell r="M493" t="str">
            <v>83</v>
          </cell>
          <cell r="N493" t="str">
            <v>48.52</v>
          </cell>
          <cell r="O493" t="str">
            <v>492</v>
          </cell>
          <cell r="P493" t="str">
            <v>32</v>
          </cell>
          <cell r="Q493" t="str">
            <v>32</v>
          </cell>
          <cell r="R493" t="str">
            <v xml:space="preserve">德育测评 : 6.5分 智育测评 : 33.83分 体育测评 : 1.89分 美育测评 : 3.0分 劳育测评 : 3.3分 </v>
          </cell>
          <cell r="S493" t="str">
            <v>23野生动物1</v>
          </cell>
        </row>
        <row r="494">
          <cell r="G494" t="str">
            <v>202318610111</v>
          </cell>
          <cell r="H494" t="str">
            <v>康灿</v>
          </cell>
          <cell r="I494" t="str">
            <v>男</v>
          </cell>
          <cell r="J494" t="str">
            <v>群众</v>
          </cell>
          <cell r="K494" t="str">
            <v>2.34</v>
          </cell>
          <cell r="L494" t="str">
            <v>19</v>
          </cell>
          <cell r="M494" t="str">
            <v>67</v>
          </cell>
          <cell r="N494" t="str">
            <v>48.28</v>
          </cell>
          <cell r="O494" t="str">
            <v>493</v>
          </cell>
          <cell r="P494" t="str">
            <v>20</v>
          </cell>
          <cell r="Q494" t="str">
            <v>20</v>
          </cell>
          <cell r="R494" t="str">
            <v xml:space="preserve">德育测评 : 7.82分 智育测评 : 32.75分 体育测评 : 1.71分 美育测评 : 3.0分 劳育测评 : 3.0分 </v>
          </cell>
          <cell r="S494" t="str">
            <v>23森林保护1</v>
          </cell>
        </row>
        <row r="495">
          <cell r="G495" t="str">
            <v>202318410111</v>
          </cell>
          <cell r="H495" t="str">
            <v>刘皓天</v>
          </cell>
          <cell r="I495" t="str">
            <v>男</v>
          </cell>
          <cell r="J495" t="str">
            <v>群众</v>
          </cell>
          <cell r="K495" t="str">
            <v>1.98</v>
          </cell>
          <cell r="L495" t="str">
            <v>19</v>
          </cell>
          <cell r="M495" t="str">
            <v>68</v>
          </cell>
          <cell r="N495" t="str">
            <v>47.84</v>
          </cell>
          <cell r="O495" t="str">
            <v>494</v>
          </cell>
          <cell r="P495" t="str">
            <v>19</v>
          </cell>
          <cell r="Q495" t="str">
            <v>19</v>
          </cell>
          <cell r="R495" t="str">
            <v xml:space="preserve">德育测评 : 13.99分 智育测评 : 26.18分 体育测评 : 1.67分 美育测评 : 3.0分 劳育测评 : 3.0分 </v>
          </cell>
          <cell r="S495" t="str">
            <v>23草业科学1</v>
          </cell>
        </row>
        <row r="496">
          <cell r="G496" t="str">
            <v>202318510221</v>
          </cell>
          <cell r="H496" t="str">
            <v>赵航晨</v>
          </cell>
          <cell r="I496" t="str">
            <v>男</v>
          </cell>
          <cell r="J496" t="str">
            <v>中国共产主义青年团团员</v>
          </cell>
          <cell r="K496" t="str">
            <v>2.66</v>
          </cell>
          <cell r="L496" t="str">
            <v>20</v>
          </cell>
          <cell r="M496" t="str">
            <v>129</v>
          </cell>
          <cell r="N496" t="str">
            <v>47.46</v>
          </cell>
          <cell r="O496" t="str">
            <v>495</v>
          </cell>
          <cell r="P496" t="str">
            <v>39</v>
          </cell>
          <cell r="Q496" t="str">
            <v>20</v>
          </cell>
          <cell r="R496" t="str">
            <v xml:space="preserve">德育测评 : 5.24分 智育测评 : 34.5分 体育测评 : 1.72分 美育测评 : 3.0分 劳育测评 : 3.0分 </v>
          </cell>
          <cell r="S496" t="str">
            <v>23旅游管理2</v>
          </cell>
        </row>
        <row r="497">
          <cell r="G497" t="str">
            <v>202118220237</v>
          </cell>
          <cell r="H497" t="str">
            <v>姚泽锋</v>
          </cell>
          <cell r="I497" t="str">
            <v>男</v>
          </cell>
          <cell r="J497" t="str">
            <v>群众</v>
          </cell>
          <cell r="K497" t="str">
            <v>2.2</v>
          </cell>
          <cell r="L497" t="str">
            <v>25</v>
          </cell>
          <cell r="M497" t="str">
            <v>169</v>
          </cell>
          <cell r="N497" t="str">
            <v>46.91</v>
          </cell>
          <cell r="O497" t="str">
            <v>496</v>
          </cell>
          <cell r="P497" t="str">
            <v>47</v>
          </cell>
          <cell r="Q497" t="str">
            <v>25</v>
          </cell>
          <cell r="R497" t="str">
            <v xml:space="preserve">德育测评 : 10.66分 智育测评 : 30.25分 体育测评 : 0.0分 美育测评 : 3.0分 劳育测评 : 3.0分 </v>
          </cell>
          <cell r="S497" t="str">
            <v>23风景园林国际班1</v>
          </cell>
        </row>
        <row r="498">
          <cell r="G498" t="str">
            <v>202318710325</v>
          </cell>
          <cell r="H498" t="str">
            <v>余子曦</v>
          </cell>
          <cell r="I498" t="str">
            <v>女</v>
          </cell>
          <cell r="J498" t="str">
            <v>中国共产主义青年团团员</v>
          </cell>
          <cell r="K498" t="str">
            <v>1.92</v>
          </cell>
          <cell r="L498" t="str">
            <v>27</v>
          </cell>
          <cell r="M498" t="str">
            <v>336</v>
          </cell>
          <cell r="N498" t="str">
            <v>46.18</v>
          </cell>
          <cell r="O498" t="str">
            <v>497</v>
          </cell>
          <cell r="P498" t="str">
            <v>98</v>
          </cell>
          <cell r="Q498" t="str">
            <v>27</v>
          </cell>
          <cell r="R498" t="str">
            <v xml:space="preserve">德育测评 : 14.68分 智育测评 : 23.73分 体育测评 : 1.77分 美育测评 : 3.0分 劳育测评 : 3.0分 </v>
          </cell>
          <cell r="S498" t="str">
            <v>23园林3</v>
          </cell>
        </row>
        <row r="499">
          <cell r="G499" t="str">
            <v>202318610115</v>
          </cell>
          <cell r="H499" t="str">
            <v>刘家轩</v>
          </cell>
          <cell r="I499" t="str">
            <v>男</v>
          </cell>
          <cell r="J499" t="str">
            <v>群众</v>
          </cell>
          <cell r="K499" t="str">
            <v>2.24</v>
          </cell>
          <cell r="L499" t="str">
            <v>21</v>
          </cell>
          <cell r="M499" t="str">
            <v>69</v>
          </cell>
          <cell r="N499" t="str">
            <v>44.69</v>
          </cell>
          <cell r="O499" t="str">
            <v>498</v>
          </cell>
          <cell r="P499" t="str">
            <v>21</v>
          </cell>
          <cell r="Q499" t="str">
            <v>21</v>
          </cell>
          <cell r="R499" t="str">
            <v xml:space="preserve">德育测评 : 5.2分 智育测评 : 31.35分 体育测评 : 1.89分 美育测评 : 3.0分 劳育测评 : 3.25分 </v>
          </cell>
          <cell r="S499" t="str">
            <v>23森林保护1</v>
          </cell>
        </row>
        <row r="500">
          <cell r="G500" t="str">
            <v>202318220209</v>
          </cell>
          <cell r="H500" t="str">
            <v>纪梓锋</v>
          </cell>
          <cell r="I500" t="str">
            <v>男</v>
          </cell>
          <cell r="J500" t="str">
            <v>群众</v>
          </cell>
          <cell r="K500" t="str">
            <v>2.53</v>
          </cell>
          <cell r="L500" t="str">
            <v>22</v>
          </cell>
          <cell r="M500" t="str">
            <v>165</v>
          </cell>
          <cell r="N500" t="str">
            <v>44.59</v>
          </cell>
          <cell r="O500" t="str">
            <v>499</v>
          </cell>
          <cell r="P500" t="str">
            <v>48</v>
          </cell>
          <cell r="Q500" t="str">
            <v>23</v>
          </cell>
          <cell r="R500" t="str">
            <v xml:space="preserve">德育测评 : 1.91分 智育测评 : 34.79分 体育测评 : 1.89分 美育测评 : 3.0分 劳育测评 : 3.0分 </v>
          </cell>
          <cell r="S500" t="str">
            <v>23风景园林国际班2</v>
          </cell>
        </row>
        <row r="501">
          <cell r="G501" t="str">
            <v>202318130111</v>
          </cell>
          <cell r="H501" t="str">
            <v>罗嘉行</v>
          </cell>
          <cell r="I501" t="str">
            <v>男</v>
          </cell>
          <cell r="J501" t="str">
            <v>中国共产主义青年团团员</v>
          </cell>
          <cell r="K501" t="str">
            <v>1.79</v>
          </cell>
          <cell r="L501" t="str">
            <v>25</v>
          </cell>
          <cell r="M501" t="str">
            <v>85</v>
          </cell>
          <cell r="N501" t="str">
            <v>44.23</v>
          </cell>
          <cell r="O501" t="str">
            <v>500</v>
          </cell>
          <cell r="P501" t="str">
            <v>47</v>
          </cell>
          <cell r="Q501" t="str">
            <v>24</v>
          </cell>
          <cell r="R501" t="str">
            <v xml:space="preserve">德育测评 : 13.38分 智育测评 : 22.79分 体育测评 : 2.06分 美育测评 : 3.0分 劳育测评 : 3.0分 </v>
          </cell>
          <cell r="S501" t="str">
            <v>23林学低碳林业1</v>
          </cell>
        </row>
        <row r="502">
          <cell r="G502" t="str">
            <v>202318410123</v>
          </cell>
          <cell r="H502" t="str">
            <v>杨博宇</v>
          </cell>
          <cell r="I502" t="str">
            <v>男</v>
          </cell>
          <cell r="J502" t="str">
            <v>群众</v>
          </cell>
          <cell r="K502" t="str">
            <v>1.9</v>
          </cell>
          <cell r="L502" t="str">
            <v>20</v>
          </cell>
          <cell r="M502" t="str">
            <v>69</v>
          </cell>
          <cell r="N502" t="str">
            <v>42.24</v>
          </cell>
          <cell r="O502" t="str">
            <v>501</v>
          </cell>
          <cell r="P502" t="str">
            <v>20</v>
          </cell>
          <cell r="Q502" t="str">
            <v>20</v>
          </cell>
          <cell r="R502" t="str">
            <v xml:space="preserve">德育测评 : 9.1分 智育测评 : 25.12分 体育测评 : 2.02分 美育测评 : 3.0分 劳育测评 : 3.0分 </v>
          </cell>
          <cell r="S502" t="str">
            <v>23草业科学1</v>
          </cell>
        </row>
        <row r="503">
          <cell r="G503" t="str">
            <v>202318130108</v>
          </cell>
          <cell r="H503" t="str">
            <v>江子龙</v>
          </cell>
          <cell r="I503" t="str">
            <v>男</v>
          </cell>
          <cell r="J503" t="str">
            <v>群众</v>
          </cell>
          <cell r="K503" t="str">
            <v>1.93</v>
          </cell>
          <cell r="L503" t="str">
            <v>24</v>
          </cell>
          <cell r="M503" t="str">
            <v>83</v>
          </cell>
          <cell r="N503" t="str">
            <v>42.12</v>
          </cell>
          <cell r="O503" t="str">
            <v>502</v>
          </cell>
          <cell r="P503" t="str">
            <v>48</v>
          </cell>
          <cell r="Q503" t="str">
            <v>25</v>
          </cell>
          <cell r="R503" t="str">
            <v xml:space="preserve">德育测评 : 9.98分 智育测评 : 24.57分 体育测评 : 1.57分 美育测评 : 3.0分 劳育测评 : 3.0分 </v>
          </cell>
          <cell r="S503" t="str">
            <v>23林学低碳林业1</v>
          </cell>
        </row>
        <row r="504">
          <cell r="G504" t="str">
            <v>202318510225</v>
          </cell>
          <cell r="H504" t="str">
            <v>邹伯谦</v>
          </cell>
          <cell r="I504" t="str">
            <v>男</v>
          </cell>
          <cell r="J504" t="str">
            <v>中国共产主义青年团团员</v>
          </cell>
          <cell r="K504" t="str">
            <v>2.07</v>
          </cell>
          <cell r="L504" t="str">
            <v>21</v>
          </cell>
          <cell r="M504" t="str">
            <v>131</v>
          </cell>
          <cell r="N504" t="str">
            <v>40.47</v>
          </cell>
          <cell r="O504" t="str">
            <v>503</v>
          </cell>
          <cell r="P504" t="str">
            <v>40</v>
          </cell>
          <cell r="Q504" t="str">
            <v>21</v>
          </cell>
          <cell r="R504" t="str">
            <v xml:space="preserve">德育测评 : 5.88分 智育测评 : 26.85分 体育测评 : 1.74分 美育测评 : 3.0分 劳育测评 : 3.0分 </v>
          </cell>
          <cell r="S504" t="str">
            <v>23旅游管理2</v>
          </cell>
        </row>
        <row r="505">
          <cell r="G505" t="str">
            <v>202318510104</v>
          </cell>
          <cell r="H505" t="str">
            <v>董晓亮</v>
          </cell>
          <cell r="I505" t="str">
            <v>男</v>
          </cell>
          <cell r="J505" t="str">
            <v>群众</v>
          </cell>
          <cell r="K505" t="str">
            <v>1.76</v>
          </cell>
          <cell r="L505" t="str">
            <v>20</v>
          </cell>
          <cell r="M505" t="str">
            <v>132</v>
          </cell>
          <cell r="N505" t="str">
            <v>34.67</v>
          </cell>
          <cell r="O505" t="str">
            <v>504</v>
          </cell>
          <cell r="P505" t="str">
            <v>41</v>
          </cell>
          <cell r="Q505" t="str">
            <v>20</v>
          </cell>
          <cell r="R505" t="str">
            <v xml:space="preserve">德育测评 : 4.0分 智育测评 : 22.83分 体育测评 : 1.84分 美育测评 : 3.0分 劳育测评 : 3.0分 </v>
          </cell>
          <cell r="S505" t="str">
            <v>23旅游管理1</v>
          </cell>
        </row>
        <row r="506">
          <cell r="G506" t="str">
            <v>202318710429</v>
          </cell>
          <cell r="H506" t="str">
            <v>庄战明</v>
          </cell>
          <cell r="I506" t="str">
            <v>男</v>
          </cell>
          <cell r="J506" t="str">
            <v>群众</v>
          </cell>
          <cell r="K506" t="str">
            <v>1.92</v>
          </cell>
          <cell r="L506" t="str">
            <v>24</v>
          </cell>
          <cell r="M506" t="str">
            <v>335</v>
          </cell>
          <cell r="N506" t="str">
            <v>31.54</v>
          </cell>
          <cell r="O506" t="str">
            <v>505</v>
          </cell>
          <cell r="P506" t="str">
            <v>99</v>
          </cell>
          <cell r="Q506" t="str">
            <v>24</v>
          </cell>
          <cell r="R506" t="str">
            <v xml:space="preserve">德育测评 : 0.0分 智育测评 : 23.73分 体育测评 : 1.81分 美育测评 : 3.0分 劳育测评 : 3.0分 </v>
          </cell>
          <cell r="S506" t="str">
            <v>23园林4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  <sheetName val="总表"/>
    </sheetNames>
    <sheetDataSet>
      <sheetData sheetId="0"/>
      <sheetData sheetId="1"/>
      <sheetData sheetId="2"/>
      <sheetData sheetId="3">
        <row r="1">
          <cell r="G1" t="str">
            <v>学号</v>
          </cell>
          <cell r="H1" t="str">
            <v>姓名</v>
          </cell>
          <cell r="I1" t="str">
            <v>性别</v>
          </cell>
          <cell r="J1" t="str">
            <v>政治面貌</v>
          </cell>
          <cell r="K1" t="str">
            <v>平均绩点</v>
          </cell>
          <cell r="L1" t="str">
            <v>班级排名(绩点)</v>
          </cell>
          <cell r="M1" t="str">
            <v>专业排名(绩点)</v>
          </cell>
          <cell r="N1" t="str">
            <v>综测总分</v>
          </cell>
          <cell r="O1" t="str">
            <v>年级排名</v>
          </cell>
        </row>
        <row r="2">
          <cell r="G2" t="str">
            <v>202118410128</v>
          </cell>
          <cell r="H2" t="str">
            <v>周杨</v>
          </cell>
          <cell r="I2" t="str">
            <v>男</v>
          </cell>
          <cell r="J2" t="str">
            <v>群众</v>
          </cell>
          <cell r="K2" t="str">
            <v>4.11</v>
          </cell>
          <cell r="L2" t="str">
            <v>18</v>
          </cell>
          <cell r="M2" t="str">
            <v>25</v>
          </cell>
          <cell r="N2" t="str">
            <v>69.75</v>
          </cell>
          <cell r="O2" t="str">
            <v>311</v>
          </cell>
        </row>
        <row r="3">
          <cell r="G3" t="str">
            <v>202118410126</v>
          </cell>
          <cell r="H3" t="str">
            <v>赵子瑜</v>
          </cell>
          <cell r="I3" t="str">
            <v>女</v>
          </cell>
          <cell r="J3" t="str">
            <v>中国共产主义青年团团员</v>
          </cell>
          <cell r="K3" t="str">
            <v>4.2</v>
          </cell>
          <cell r="L3" t="str">
            <v>14</v>
          </cell>
          <cell r="M3" t="str">
            <v>17</v>
          </cell>
          <cell r="N3" t="str">
            <v>71.54</v>
          </cell>
          <cell r="O3" t="str">
            <v>265</v>
          </cell>
        </row>
        <row r="4">
          <cell r="G4" t="str">
            <v>202118410127</v>
          </cell>
          <cell r="H4" t="str">
            <v>钟丹雯</v>
          </cell>
          <cell r="I4" t="str">
            <v>女</v>
          </cell>
          <cell r="J4" t="str">
            <v>中国共产主义青年团团员</v>
          </cell>
          <cell r="K4" t="str">
            <v>4.66</v>
          </cell>
          <cell r="L4" t="str">
            <v>1</v>
          </cell>
          <cell r="M4" t="str">
            <v>1</v>
          </cell>
          <cell r="N4" t="str">
            <v>83.58</v>
          </cell>
          <cell r="O4" t="str">
            <v>31</v>
          </cell>
        </row>
        <row r="5">
          <cell r="G5" t="str">
            <v>202118410107</v>
          </cell>
          <cell r="H5" t="str">
            <v>高业兴</v>
          </cell>
          <cell r="I5" t="str">
            <v>女</v>
          </cell>
          <cell r="J5" t="str">
            <v>群众</v>
          </cell>
          <cell r="K5" t="str">
            <v>4.13</v>
          </cell>
          <cell r="L5" t="str">
            <v>16</v>
          </cell>
          <cell r="M5" t="str">
            <v>22</v>
          </cell>
          <cell r="N5" t="str">
            <v>70.96</v>
          </cell>
          <cell r="O5" t="str">
            <v>286</v>
          </cell>
        </row>
        <row r="6">
          <cell r="G6" t="str">
            <v>202118410105</v>
          </cell>
          <cell r="H6" t="str">
            <v>杜奕欣</v>
          </cell>
          <cell r="I6" t="str">
            <v>男</v>
          </cell>
          <cell r="J6" t="str">
            <v>群众</v>
          </cell>
          <cell r="K6" t="str">
            <v>3.92</v>
          </cell>
          <cell r="L6" t="str">
            <v>21</v>
          </cell>
          <cell r="M6" t="str">
            <v>32</v>
          </cell>
          <cell r="N6" t="str">
            <v>68.23</v>
          </cell>
          <cell r="O6" t="str">
            <v>350</v>
          </cell>
        </row>
        <row r="7">
          <cell r="G7" t="str">
            <v>202118410106</v>
          </cell>
          <cell r="H7" t="str">
            <v>方明曦</v>
          </cell>
          <cell r="I7" t="str">
            <v>男</v>
          </cell>
          <cell r="J7" t="str">
            <v>群众</v>
          </cell>
          <cell r="K7" t="str">
            <v>3.98</v>
          </cell>
          <cell r="L7" t="str">
            <v>20</v>
          </cell>
          <cell r="M7" t="str">
            <v>29</v>
          </cell>
          <cell r="N7" t="str">
            <v>69.71</v>
          </cell>
          <cell r="O7" t="str">
            <v>313</v>
          </cell>
        </row>
        <row r="8">
          <cell r="G8" t="str">
            <v>202118410115</v>
          </cell>
          <cell r="H8" t="str">
            <v>李梦茹</v>
          </cell>
          <cell r="I8" t="str">
            <v>女</v>
          </cell>
          <cell r="J8" t="str">
            <v>中国共产主义青年团团员</v>
          </cell>
          <cell r="K8" t="str">
            <v>4.24</v>
          </cell>
          <cell r="L8" t="str">
            <v>12</v>
          </cell>
          <cell r="M8" t="str">
            <v>14</v>
          </cell>
          <cell r="N8" t="str">
            <v>74.12</v>
          </cell>
          <cell r="O8" t="str">
            <v>163</v>
          </cell>
        </row>
        <row r="9">
          <cell r="G9" t="str">
            <v>202118410118</v>
          </cell>
          <cell r="H9" t="str">
            <v>罗兆繁</v>
          </cell>
          <cell r="I9" t="str">
            <v>男</v>
          </cell>
          <cell r="J9" t="str">
            <v>中国共产主义青年团团员</v>
          </cell>
          <cell r="K9" t="str">
            <v>4.02</v>
          </cell>
          <cell r="L9" t="str">
            <v>19</v>
          </cell>
          <cell r="M9" t="str">
            <v>27</v>
          </cell>
          <cell r="N9" t="str">
            <v>67.64</v>
          </cell>
          <cell r="O9" t="str">
            <v>367</v>
          </cell>
        </row>
        <row r="10">
          <cell r="G10" t="str">
            <v>202118410110</v>
          </cell>
          <cell r="H10" t="str">
            <v>郭杼韦</v>
          </cell>
          <cell r="I10" t="str">
            <v>男</v>
          </cell>
          <cell r="J10" t="str">
            <v>群众</v>
          </cell>
          <cell r="K10" t="str">
            <v>4.18</v>
          </cell>
          <cell r="L10" t="str">
            <v>15</v>
          </cell>
          <cell r="M10" t="str">
            <v>19</v>
          </cell>
          <cell r="N10" t="str">
            <v>63.36</v>
          </cell>
          <cell r="O10" t="str">
            <v>457</v>
          </cell>
        </row>
        <row r="11">
          <cell r="G11" t="str">
            <v>202118410117</v>
          </cell>
          <cell r="H11" t="str">
            <v>刘一蓉</v>
          </cell>
          <cell r="I11" t="str">
            <v>女</v>
          </cell>
          <cell r="J11" t="str">
            <v>中国共产主义青年团团员</v>
          </cell>
          <cell r="K11" t="str">
            <v>4.31</v>
          </cell>
          <cell r="L11" t="str">
            <v>6</v>
          </cell>
          <cell r="M11" t="str">
            <v>8</v>
          </cell>
          <cell r="N11" t="str">
            <v>74.44</v>
          </cell>
          <cell r="O11" t="str">
            <v>153</v>
          </cell>
        </row>
        <row r="12">
          <cell r="G12" t="str">
            <v>202118410123</v>
          </cell>
          <cell r="H12" t="str">
            <v>杨浩宇</v>
          </cell>
          <cell r="I12" t="str">
            <v>男</v>
          </cell>
          <cell r="J12" t="str">
            <v>中国共产主义青年团团员</v>
          </cell>
          <cell r="K12" t="str">
            <v>4.25</v>
          </cell>
          <cell r="L12" t="str">
            <v>11</v>
          </cell>
          <cell r="M12" t="str">
            <v>13</v>
          </cell>
          <cell r="N12" t="str">
            <v>68.19</v>
          </cell>
          <cell r="O12" t="str">
            <v>352</v>
          </cell>
        </row>
        <row r="13">
          <cell r="G13" t="str">
            <v>202118410119</v>
          </cell>
          <cell r="H13" t="str">
            <v>邵奕铭</v>
          </cell>
          <cell r="I13" t="str">
            <v>男</v>
          </cell>
          <cell r="J13" t="str">
            <v>中国共产主义青年团团员</v>
          </cell>
          <cell r="K13" t="str">
            <v>3.79</v>
          </cell>
          <cell r="L13" t="str">
            <v>24</v>
          </cell>
          <cell r="M13" t="str">
            <v>42</v>
          </cell>
          <cell r="N13" t="str">
            <v>66.92</v>
          </cell>
          <cell r="O13" t="str">
            <v>383</v>
          </cell>
        </row>
        <row r="14">
          <cell r="G14" t="str">
            <v>202118410101</v>
          </cell>
          <cell r="H14" t="str">
            <v>白浩然</v>
          </cell>
          <cell r="I14" t="str">
            <v>男</v>
          </cell>
          <cell r="J14" t="str">
            <v>群众</v>
          </cell>
          <cell r="K14" t="str">
            <v>3.3</v>
          </cell>
          <cell r="L14" t="str">
            <v>25</v>
          </cell>
          <cell r="M14" t="str">
            <v>53</v>
          </cell>
          <cell r="N14" t="str">
            <v>57.66</v>
          </cell>
          <cell r="O14" t="str">
            <v>522</v>
          </cell>
        </row>
        <row r="15">
          <cell r="G15" t="str">
            <v>202118410125</v>
          </cell>
          <cell r="H15" t="str">
            <v>张智珑</v>
          </cell>
          <cell r="I15" t="str">
            <v>男</v>
          </cell>
          <cell r="J15" t="str">
            <v>中国共产主义青年团团员</v>
          </cell>
          <cell r="K15" t="str">
            <v>4.25</v>
          </cell>
          <cell r="L15" t="str">
            <v>9</v>
          </cell>
          <cell r="M15" t="str">
            <v>11</v>
          </cell>
          <cell r="N15" t="str">
            <v>73.4</v>
          </cell>
          <cell r="O15" t="str">
            <v>195</v>
          </cell>
        </row>
        <row r="16">
          <cell r="G16" t="str">
            <v>202118410112</v>
          </cell>
          <cell r="H16" t="str">
            <v>江思瑶</v>
          </cell>
          <cell r="I16" t="str">
            <v>女</v>
          </cell>
          <cell r="J16" t="str">
            <v>群众</v>
          </cell>
          <cell r="K16" t="str">
            <v>4.27</v>
          </cell>
          <cell r="L16" t="str">
            <v>8</v>
          </cell>
          <cell r="M16" t="str">
            <v>10</v>
          </cell>
          <cell r="N16" t="str">
            <v>73.3</v>
          </cell>
          <cell r="O16" t="str">
            <v>202</v>
          </cell>
        </row>
        <row r="17">
          <cell r="G17" t="str">
            <v>202118410124</v>
          </cell>
          <cell r="H17" t="str">
            <v>杨伟涛</v>
          </cell>
          <cell r="I17" t="str">
            <v>男</v>
          </cell>
          <cell r="J17" t="str">
            <v>中国共产主义青年团团员</v>
          </cell>
          <cell r="K17" t="str">
            <v>4.54</v>
          </cell>
          <cell r="L17" t="str">
            <v>2</v>
          </cell>
          <cell r="M17" t="str">
            <v>2</v>
          </cell>
          <cell r="N17" t="str">
            <v>87.18</v>
          </cell>
          <cell r="O17" t="str">
            <v>15</v>
          </cell>
        </row>
        <row r="18">
          <cell r="G18" t="str">
            <v>202118410111</v>
          </cell>
          <cell r="H18" t="str">
            <v>黄可茵</v>
          </cell>
          <cell r="I18" t="str">
            <v>女</v>
          </cell>
          <cell r="J18" t="str">
            <v>中国共产主义青年团团员</v>
          </cell>
          <cell r="K18" t="str">
            <v>4.42</v>
          </cell>
          <cell r="L18" t="str">
            <v>3</v>
          </cell>
          <cell r="M18" t="str">
            <v>4</v>
          </cell>
          <cell r="N18" t="str">
            <v>74.24</v>
          </cell>
          <cell r="O18" t="str">
            <v>158</v>
          </cell>
        </row>
        <row r="19">
          <cell r="G19" t="str">
            <v>202118410102</v>
          </cell>
          <cell r="H19" t="str">
            <v>班砚予</v>
          </cell>
          <cell r="I19" t="str">
            <v>女</v>
          </cell>
          <cell r="J19" t="str">
            <v>群众</v>
          </cell>
          <cell r="K19" t="str">
            <v>4.4</v>
          </cell>
          <cell r="L19" t="str">
            <v>4</v>
          </cell>
          <cell r="M19" t="str">
            <v>5</v>
          </cell>
          <cell r="N19" t="str">
            <v>70.32</v>
          </cell>
          <cell r="O19" t="str">
            <v>303</v>
          </cell>
        </row>
        <row r="20">
          <cell r="G20" t="str">
            <v>202118410122</v>
          </cell>
          <cell r="H20" t="str">
            <v>王淑栎</v>
          </cell>
          <cell r="I20" t="str">
            <v>女</v>
          </cell>
          <cell r="J20" t="str">
            <v>群众</v>
          </cell>
          <cell r="K20" t="str">
            <v>4.25</v>
          </cell>
          <cell r="L20" t="str">
            <v>10</v>
          </cell>
          <cell r="M20" t="str">
            <v>12</v>
          </cell>
          <cell r="N20" t="str">
            <v>73.27</v>
          </cell>
          <cell r="O20" t="str">
            <v>203</v>
          </cell>
        </row>
        <row r="21">
          <cell r="G21" t="str">
            <v>202118410120</v>
          </cell>
          <cell r="H21" t="str">
            <v>宋瑜</v>
          </cell>
          <cell r="I21" t="str">
            <v>女</v>
          </cell>
          <cell r="J21" t="str">
            <v>中国共产主义青年团团员</v>
          </cell>
          <cell r="K21" t="str">
            <v>4.4</v>
          </cell>
          <cell r="L21" t="str">
            <v>5</v>
          </cell>
          <cell r="M21" t="str">
            <v>6</v>
          </cell>
          <cell r="N21" t="str">
            <v>73.05</v>
          </cell>
          <cell r="O21" t="str">
            <v>210</v>
          </cell>
        </row>
        <row r="22">
          <cell r="G22" t="str">
            <v>202118410116</v>
          </cell>
          <cell r="H22" t="str">
            <v>梁昊</v>
          </cell>
          <cell r="I22" t="str">
            <v>男</v>
          </cell>
          <cell r="J22" t="str">
            <v>群众</v>
          </cell>
          <cell r="K22" t="str">
            <v>3.87</v>
          </cell>
          <cell r="L22" t="str">
            <v>22</v>
          </cell>
          <cell r="M22" t="str">
            <v>36</v>
          </cell>
          <cell r="N22" t="str">
            <v>59.58</v>
          </cell>
          <cell r="O22" t="str">
            <v>503</v>
          </cell>
        </row>
        <row r="23">
          <cell r="G23" t="str">
            <v>202118410109</v>
          </cell>
          <cell r="H23" t="str">
            <v>郭古浈鹏</v>
          </cell>
          <cell r="I23" t="str">
            <v>男</v>
          </cell>
          <cell r="J23" t="str">
            <v>群众</v>
          </cell>
          <cell r="K23" t="str">
            <v>3.85</v>
          </cell>
          <cell r="L23" t="str">
            <v>23</v>
          </cell>
          <cell r="M23" t="str">
            <v>38</v>
          </cell>
          <cell r="N23" t="str">
            <v>64.9</v>
          </cell>
          <cell r="O23" t="str">
            <v>428</v>
          </cell>
        </row>
        <row r="24">
          <cell r="G24" t="str">
            <v>202118410114</v>
          </cell>
          <cell r="H24" t="str">
            <v>康家典</v>
          </cell>
          <cell r="I24" t="str">
            <v>男</v>
          </cell>
          <cell r="J24" t="str">
            <v>中国共产主义青年团团员</v>
          </cell>
          <cell r="K24" t="str">
            <v>4.13</v>
          </cell>
          <cell r="L24" t="str">
            <v>17</v>
          </cell>
          <cell r="M24" t="str">
            <v>23</v>
          </cell>
          <cell r="N24" t="str">
            <v>67.99</v>
          </cell>
          <cell r="O24" t="str">
            <v>355</v>
          </cell>
        </row>
        <row r="25">
          <cell r="G25" t="str">
            <v>202118410121</v>
          </cell>
          <cell r="H25" t="str">
            <v>万昭强</v>
          </cell>
          <cell r="I25" t="str">
            <v>男</v>
          </cell>
          <cell r="J25" t="str">
            <v>中国共产主义青年团团员</v>
          </cell>
          <cell r="K25" t="str">
            <v>4.21</v>
          </cell>
          <cell r="L25" t="str">
            <v>13</v>
          </cell>
          <cell r="M25" t="str">
            <v>16</v>
          </cell>
          <cell r="N25" t="str">
            <v>72</v>
          </cell>
          <cell r="O25" t="str">
            <v>250</v>
          </cell>
        </row>
        <row r="26">
          <cell r="G26" t="str">
            <v>202118410108</v>
          </cell>
          <cell r="H26" t="str">
            <v>高羽蝉</v>
          </cell>
          <cell r="I26" t="str">
            <v>女</v>
          </cell>
          <cell r="J26" t="str">
            <v>中国共产主义青年团团员</v>
          </cell>
          <cell r="K26" t="str">
            <v>4.3</v>
          </cell>
          <cell r="L26" t="str">
            <v>7</v>
          </cell>
          <cell r="M26" t="str">
            <v>9</v>
          </cell>
          <cell r="N26" t="str">
            <v>70.9</v>
          </cell>
          <cell r="O26" t="str">
            <v>287</v>
          </cell>
        </row>
        <row r="27">
          <cell r="G27" t="str">
            <v>202118310115</v>
          </cell>
          <cell r="H27" t="str">
            <v>潘林菲</v>
          </cell>
          <cell r="I27" t="str">
            <v>女</v>
          </cell>
          <cell r="J27" t="str">
            <v>中国共产主义青年团团员</v>
          </cell>
          <cell r="K27" t="str">
            <v>4.08</v>
          </cell>
          <cell r="L27" t="str">
            <v>12</v>
          </cell>
          <cell r="M27" t="str">
            <v>50</v>
          </cell>
          <cell r="N27" t="str">
            <v>78.71</v>
          </cell>
          <cell r="O27" t="str">
            <v>82</v>
          </cell>
        </row>
        <row r="28">
          <cell r="G28" t="str">
            <v>202118310120</v>
          </cell>
          <cell r="H28" t="str">
            <v>陶博一</v>
          </cell>
          <cell r="I28" t="str">
            <v>男</v>
          </cell>
          <cell r="J28" t="str">
            <v>中国共产主义青年团团员</v>
          </cell>
          <cell r="K28" t="str">
            <v>3.96</v>
          </cell>
          <cell r="L28" t="str">
            <v>24</v>
          </cell>
          <cell r="M28" t="str">
            <v>92</v>
          </cell>
          <cell r="N28" t="str">
            <v>71.57</v>
          </cell>
          <cell r="O28" t="str">
            <v>263</v>
          </cell>
        </row>
        <row r="29">
          <cell r="G29" t="str">
            <v>202118310123</v>
          </cell>
          <cell r="H29" t="str">
            <v>翁盈</v>
          </cell>
          <cell r="I29" t="str">
            <v>女</v>
          </cell>
          <cell r="J29" t="str">
            <v>中国共产主义青年团团员</v>
          </cell>
          <cell r="K29" t="str">
            <v>4.1</v>
          </cell>
          <cell r="L29" t="str">
            <v>9</v>
          </cell>
          <cell r="M29" t="str">
            <v>42</v>
          </cell>
          <cell r="N29" t="str">
            <v>73.56</v>
          </cell>
          <cell r="O29" t="str">
            <v>185</v>
          </cell>
        </row>
        <row r="30">
          <cell r="G30" t="str">
            <v>202118310222</v>
          </cell>
          <cell r="H30" t="str">
            <v>张景岚</v>
          </cell>
          <cell r="I30" t="str">
            <v>女</v>
          </cell>
          <cell r="J30" t="str">
            <v>群众</v>
          </cell>
          <cell r="K30" t="str">
            <v>4.17</v>
          </cell>
          <cell r="L30" t="str">
            <v>2</v>
          </cell>
          <cell r="M30" t="str">
            <v>27</v>
          </cell>
          <cell r="N30" t="str">
            <v>67.02</v>
          </cell>
          <cell r="O30" t="str">
            <v>382</v>
          </cell>
        </row>
        <row r="31">
          <cell r="G31" t="str">
            <v>202118310201</v>
          </cell>
          <cell r="H31" t="str">
            <v>蔡灿凯</v>
          </cell>
          <cell r="I31" t="str">
            <v>男</v>
          </cell>
          <cell r="J31" t="str">
            <v>中国共产主义青年团团员</v>
          </cell>
          <cell r="K31" t="str">
            <v>4.05</v>
          </cell>
          <cell r="L31" t="str">
            <v>9</v>
          </cell>
          <cell r="M31" t="str">
            <v>62</v>
          </cell>
          <cell r="N31" t="str">
            <v>89.28</v>
          </cell>
          <cell r="O31" t="str">
            <v>8</v>
          </cell>
        </row>
        <row r="32">
          <cell r="G32" t="str">
            <v>202118310207</v>
          </cell>
          <cell r="H32" t="str">
            <v>李沛谚</v>
          </cell>
          <cell r="I32" t="str">
            <v>女</v>
          </cell>
          <cell r="J32" t="str">
            <v>中国共产主义青年团团员</v>
          </cell>
          <cell r="K32" t="str">
            <v>3.93</v>
          </cell>
          <cell r="L32" t="str">
            <v>19</v>
          </cell>
          <cell r="M32" t="str">
            <v>100</v>
          </cell>
          <cell r="N32" t="str">
            <v>70.52</v>
          </cell>
          <cell r="O32" t="str">
            <v>300</v>
          </cell>
        </row>
        <row r="33">
          <cell r="G33" t="str">
            <v>202118310205</v>
          </cell>
          <cell r="H33" t="str">
            <v>黄洁莹</v>
          </cell>
          <cell r="I33" t="str">
            <v>女</v>
          </cell>
          <cell r="J33" t="str">
            <v>中国共产主义青年团团员</v>
          </cell>
          <cell r="K33" t="str">
            <v>3.87</v>
          </cell>
          <cell r="L33" t="str">
            <v>24</v>
          </cell>
          <cell r="M33" t="str">
            <v>118</v>
          </cell>
          <cell r="N33" t="str">
            <v>71.08</v>
          </cell>
          <cell r="O33" t="str">
            <v>277</v>
          </cell>
        </row>
        <row r="34">
          <cell r="G34" t="str">
            <v>202118310230</v>
          </cell>
          <cell r="H34" t="str">
            <v>周明敏</v>
          </cell>
          <cell r="I34" t="str">
            <v>女</v>
          </cell>
          <cell r="J34" t="str">
            <v>中国共产主义青年团团员</v>
          </cell>
          <cell r="K34" t="str">
            <v>4.01</v>
          </cell>
          <cell r="L34" t="str">
            <v>12</v>
          </cell>
          <cell r="M34" t="str">
            <v>74</v>
          </cell>
          <cell r="N34" t="str">
            <v>76.74</v>
          </cell>
          <cell r="O34" t="str">
            <v>107</v>
          </cell>
        </row>
        <row r="35">
          <cell r="G35" t="str">
            <v>202118310217</v>
          </cell>
          <cell r="H35" t="str">
            <v>吴楚瑜</v>
          </cell>
          <cell r="I35" t="str">
            <v>女</v>
          </cell>
          <cell r="J35" t="str">
            <v>中国共产主义青年团团员</v>
          </cell>
          <cell r="K35" t="str">
            <v>3.99</v>
          </cell>
          <cell r="L35" t="str">
            <v>14</v>
          </cell>
          <cell r="M35" t="str">
            <v>84</v>
          </cell>
          <cell r="N35" t="str">
            <v>74.89</v>
          </cell>
          <cell r="O35" t="str">
            <v>141</v>
          </cell>
        </row>
        <row r="36">
          <cell r="G36" t="str">
            <v>202118310221</v>
          </cell>
          <cell r="H36" t="str">
            <v>颜威</v>
          </cell>
          <cell r="I36" t="str">
            <v>女</v>
          </cell>
          <cell r="J36" t="str">
            <v>中国共产主义青年团团员</v>
          </cell>
          <cell r="K36" t="str">
            <v>4.07</v>
          </cell>
          <cell r="L36" t="str">
            <v>8</v>
          </cell>
          <cell r="M36" t="str">
            <v>56</v>
          </cell>
          <cell r="N36" t="str">
            <v>79.71</v>
          </cell>
          <cell r="O36" t="str">
            <v>71</v>
          </cell>
        </row>
        <row r="37">
          <cell r="G37" t="str">
            <v>202118310219</v>
          </cell>
          <cell r="H37" t="str">
            <v>许锦锋</v>
          </cell>
          <cell r="I37" t="str">
            <v>男</v>
          </cell>
          <cell r="J37" t="str">
            <v>群众</v>
          </cell>
          <cell r="K37" t="str">
            <v>3.7</v>
          </cell>
          <cell r="L37" t="str">
            <v>28</v>
          </cell>
          <cell r="M37" t="str">
            <v>149</v>
          </cell>
          <cell r="N37" t="str">
            <v>60.41</v>
          </cell>
          <cell r="O37" t="str">
            <v>496</v>
          </cell>
        </row>
        <row r="38">
          <cell r="G38" t="str">
            <v>202118310228</v>
          </cell>
          <cell r="H38" t="str">
            <v>钟佳意</v>
          </cell>
          <cell r="I38" t="str">
            <v>男</v>
          </cell>
          <cell r="J38" t="str">
            <v>中国共产主义青年团团员</v>
          </cell>
          <cell r="K38" t="str">
            <v>4.08</v>
          </cell>
          <cell r="L38" t="str">
            <v>7</v>
          </cell>
          <cell r="M38" t="str">
            <v>52</v>
          </cell>
          <cell r="N38" t="str">
            <v>78.31</v>
          </cell>
          <cell r="O38" t="str">
            <v>87</v>
          </cell>
        </row>
        <row r="39">
          <cell r="G39" t="str">
            <v>202122310317</v>
          </cell>
          <cell r="H39" t="str">
            <v>刘凯欣</v>
          </cell>
          <cell r="I39" t="str">
            <v>女</v>
          </cell>
          <cell r="J39" t="str">
            <v>中国共产主义青年团团员</v>
          </cell>
          <cell r="K39" t="str">
            <v>4.01</v>
          </cell>
          <cell r="L39" t="str">
            <v>11</v>
          </cell>
          <cell r="M39" t="str">
            <v>75</v>
          </cell>
          <cell r="N39" t="str">
            <v>73.55</v>
          </cell>
          <cell r="O39" t="str">
            <v>186</v>
          </cell>
        </row>
        <row r="40">
          <cell r="G40" t="str">
            <v>202118310202</v>
          </cell>
          <cell r="H40" t="str">
            <v>陈霏霏</v>
          </cell>
          <cell r="I40" t="str">
            <v>女</v>
          </cell>
          <cell r="J40" t="str">
            <v>中国共产主义青年团团员</v>
          </cell>
          <cell r="K40" t="str">
            <v>3.95</v>
          </cell>
          <cell r="L40" t="str">
            <v>16</v>
          </cell>
          <cell r="M40" t="str">
            <v>95</v>
          </cell>
          <cell r="N40" t="str">
            <v>77.18</v>
          </cell>
          <cell r="O40" t="str">
            <v>101</v>
          </cell>
        </row>
        <row r="41">
          <cell r="G41" t="str">
            <v>202118310213</v>
          </cell>
          <cell r="H41" t="str">
            <v>陆家宏</v>
          </cell>
          <cell r="I41" t="str">
            <v>男</v>
          </cell>
          <cell r="J41" t="str">
            <v>中国共产主义青年团团员</v>
          </cell>
          <cell r="K41" t="str">
            <v>3.77</v>
          </cell>
          <cell r="L41" t="str">
            <v>26</v>
          </cell>
          <cell r="M41" t="str">
            <v>137</v>
          </cell>
          <cell r="N41" t="str">
            <v>69.95</v>
          </cell>
          <cell r="O41" t="str">
            <v>306</v>
          </cell>
        </row>
        <row r="42">
          <cell r="G42" t="str">
            <v>202118310227</v>
          </cell>
          <cell r="H42" t="str">
            <v>钟承霖</v>
          </cell>
          <cell r="I42" t="str">
            <v>男</v>
          </cell>
          <cell r="J42" t="str">
            <v>群众</v>
          </cell>
          <cell r="K42" t="str">
            <v>3.82</v>
          </cell>
          <cell r="L42" t="str">
            <v>25</v>
          </cell>
          <cell r="M42" t="str">
            <v>130</v>
          </cell>
          <cell r="N42" t="str">
            <v>63.23</v>
          </cell>
          <cell r="O42" t="str">
            <v>460</v>
          </cell>
        </row>
        <row r="43">
          <cell r="G43" t="str">
            <v>202118310209</v>
          </cell>
          <cell r="H43" t="str">
            <v>李芷慧</v>
          </cell>
          <cell r="I43" t="str">
            <v>女</v>
          </cell>
          <cell r="J43" t="str">
            <v>群众</v>
          </cell>
          <cell r="K43" t="str">
            <v>3.94</v>
          </cell>
          <cell r="L43" t="str">
            <v>17</v>
          </cell>
          <cell r="M43" t="str">
            <v>97</v>
          </cell>
          <cell r="N43" t="str">
            <v>64.06</v>
          </cell>
          <cell r="O43" t="str">
            <v>447</v>
          </cell>
        </row>
        <row r="44">
          <cell r="G44" t="str">
            <v>202118310224</v>
          </cell>
          <cell r="H44" t="str">
            <v>张晴岚</v>
          </cell>
          <cell r="I44" t="str">
            <v>女</v>
          </cell>
          <cell r="J44" t="str">
            <v>中国共产主义青年团团员</v>
          </cell>
          <cell r="K44" t="str">
            <v>3.88</v>
          </cell>
          <cell r="L44" t="str">
            <v>23</v>
          </cell>
          <cell r="M44" t="str">
            <v>115</v>
          </cell>
          <cell r="N44" t="str">
            <v>71.69</v>
          </cell>
          <cell r="O44" t="str">
            <v>259</v>
          </cell>
        </row>
        <row r="45">
          <cell r="G45" t="str">
            <v>202118310229</v>
          </cell>
          <cell r="H45" t="str">
            <v>钟思源</v>
          </cell>
          <cell r="I45" t="str">
            <v>男</v>
          </cell>
          <cell r="J45" t="str">
            <v>群众</v>
          </cell>
          <cell r="K45" t="str">
            <v>3.69</v>
          </cell>
          <cell r="L45" t="str">
            <v>29</v>
          </cell>
          <cell r="M45" t="str">
            <v>150</v>
          </cell>
          <cell r="N45" t="str">
            <v>62.18</v>
          </cell>
          <cell r="O45" t="str">
            <v>479</v>
          </cell>
        </row>
        <row r="46">
          <cell r="G46" t="str">
            <v>202118310214</v>
          </cell>
          <cell r="H46" t="str">
            <v>区晓颖</v>
          </cell>
          <cell r="I46" t="str">
            <v>女</v>
          </cell>
          <cell r="J46" t="str">
            <v>中国共产主义青年团团员</v>
          </cell>
          <cell r="K46" t="str">
            <v>4.13</v>
          </cell>
          <cell r="L46" t="str">
            <v>4</v>
          </cell>
          <cell r="M46" t="str">
            <v>33</v>
          </cell>
          <cell r="N46" t="str">
            <v>74.78</v>
          </cell>
          <cell r="O46" t="str">
            <v>144</v>
          </cell>
        </row>
        <row r="47">
          <cell r="G47" t="str">
            <v>202118310206</v>
          </cell>
          <cell r="H47" t="str">
            <v>李昊衡</v>
          </cell>
          <cell r="I47" t="str">
            <v>男</v>
          </cell>
          <cell r="J47" t="str">
            <v>群众</v>
          </cell>
          <cell r="K47" t="str">
            <v>3.74</v>
          </cell>
          <cell r="L47" t="str">
            <v>27</v>
          </cell>
          <cell r="M47" t="str">
            <v>139</v>
          </cell>
          <cell r="N47" t="str">
            <v>60.94</v>
          </cell>
          <cell r="O47" t="str">
            <v>488</v>
          </cell>
        </row>
        <row r="48">
          <cell r="G48" t="str">
            <v>202118310212</v>
          </cell>
          <cell r="H48" t="str">
            <v>刘湘国</v>
          </cell>
          <cell r="I48" t="str">
            <v>男</v>
          </cell>
          <cell r="J48" t="str">
            <v>群众</v>
          </cell>
          <cell r="K48" t="str">
            <v>3.97</v>
          </cell>
          <cell r="L48" t="str">
            <v>15</v>
          </cell>
          <cell r="M48" t="str">
            <v>89</v>
          </cell>
          <cell r="N48" t="str">
            <v>65.59</v>
          </cell>
          <cell r="O48" t="str">
            <v>415</v>
          </cell>
        </row>
        <row r="49">
          <cell r="G49" t="str">
            <v>202116160104</v>
          </cell>
          <cell r="H49" t="str">
            <v>贾欣睿</v>
          </cell>
          <cell r="I49" t="str">
            <v>女</v>
          </cell>
          <cell r="J49" t="str">
            <v>中国共产主义青年团团员</v>
          </cell>
          <cell r="K49" t="str">
            <v>4.03</v>
          </cell>
          <cell r="L49" t="str">
            <v>10</v>
          </cell>
          <cell r="M49" t="str">
            <v>67</v>
          </cell>
          <cell r="N49" t="str">
            <v>74.12</v>
          </cell>
          <cell r="O49" t="str">
            <v>163</v>
          </cell>
        </row>
        <row r="50">
          <cell r="G50" t="str">
            <v>202118310204</v>
          </cell>
          <cell r="H50" t="str">
            <v>胡豫佳</v>
          </cell>
          <cell r="I50" t="str">
            <v>女</v>
          </cell>
          <cell r="J50" t="str">
            <v>中国共产主义青年团团员</v>
          </cell>
          <cell r="K50" t="str">
            <v>3.9</v>
          </cell>
          <cell r="L50" t="str">
            <v>22</v>
          </cell>
          <cell r="M50" t="str">
            <v>110</v>
          </cell>
          <cell r="N50" t="str">
            <v>71.39</v>
          </cell>
          <cell r="O50" t="str">
            <v>267</v>
          </cell>
        </row>
        <row r="51">
          <cell r="G51" t="str">
            <v>202118310203</v>
          </cell>
          <cell r="H51" t="str">
            <v>陈思羽</v>
          </cell>
          <cell r="I51" t="str">
            <v>女</v>
          </cell>
          <cell r="J51" t="str">
            <v>中国共产主义青年团团员</v>
          </cell>
          <cell r="K51" t="str">
            <v>3.93</v>
          </cell>
          <cell r="L51" t="str">
            <v>18</v>
          </cell>
          <cell r="M51" t="str">
            <v>99</v>
          </cell>
          <cell r="N51" t="str">
            <v>74.29</v>
          </cell>
          <cell r="O51" t="str">
            <v>156</v>
          </cell>
        </row>
        <row r="52">
          <cell r="G52" t="str">
            <v>202118310208</v>
          </cell>
          <cell r="H52" t="str">
            <v>李依婷</v>
          </cell>
          <cell r="I52" t="str">
            <v>女</v>
          </cell>
          <cell r="J52" t="str">
            <v>群众</v>
          </cell>
          <cell r="K52" t="str">
            <v>4.11</v>
          </cell>
          <cell r="L52" t="str">
            <v>6</v>
          </cell>
          <cell r="M52" t="str">
            <v>37</v>
          </cell>
          <cell r="N52" t="str">
            <v>70.82</v>
          </cell>
          <cell r="O52" t="str">
            <v>291</v>
          </cell>
        </row>
        <row r="53">
          <cell r="G53" t="str">
            <v>202118310216</v>
          </cell>
          <cell r="H53" t="str">
            <v>温卓盈</v>
          </cell>
          <cell r="I53" t="str">
            <v>女</v>
          </cell>
          <cell r="J53" t="str">
            <v>中国共产主义青年团团员</v>
          </cell>
          <cell r="K53" t="str">
            <v>4.13</v>
          </cell>
          <cell r="L53" t="str">
            <v>5</v>
          </cell>
          <cell r="M53" t="str">
            <v>34</v>
          </cell>
          <cell r="N53" t="str">
            <v>79.87</v>
          </cell>
          <cell r="O53" t="str">
            <v>67</v>
          </cell>
        </row>
        <row r="54">
          <cell r="G54" t="str">
            <v>202118310218</v>
          </cell>
          <cell r="H54" t="str">
            <v>伍卓蓝</v>
          </cell>
          <cell r="I54" t="str">
            <v>女</v>
          </cell>
          <cell r="J54" t="str">
            <v>群众</v>
          </cell>
          <cell r="K54" t="str">
            <v>4.17</v>
          </cell>
          <cell r="L54" t="str">
            <v>3</v>
          </cell>
          <cell r="M54" t="str">
            <v>26</v>
          </cell>
          <cell r="N54" t="str">
            <v>72.54</v>
          </cell>
          <cell r="O54" t="str">
            <v>229</v>
          </cell>
        </row>
        <row r="55">
          <cell r="G55" t="str">
            <v>202118310210</v>
          </cell>
          <cell r="H55" t="str">
            <v>林心彦</v>
          </cell>
          <cell r="I55" t="str">
            <v>女</v>
          </cell>
          <cell r="J55" t="str">
            <v>中国共产主义青年团团员</v>
          </cell>
          <cell r="K55" t="str">
            <v>3.92</v>
          </cell>
          <cell r="L55" t="str">
            <v>20</v>
          </cell>
          <cell r="M55" t="str">
            <v>106</v>
          </cell>
          <cell r="N55" t="str">
            <v>72.03</v>
          </cell>
          <cell r="O55" t="str">
            <v>247</v>
          </cell>
        </row>
        <row r="56">
          <cell r="G56" t="str">
            <v>202118310225</v>
          </cell>
          <cell r="H56" t="str">
            <v>张睿</v>
          </cell>
          <cell r="I56" t="str">
            <v>女</v>
          </cell>
          <cell r="J56" t="str">
            <v>中国共产主义青年团团员</v>
          </cell>
          <cell r="K56" t="str">
            <v>3.92</v>
          </cell>
          <cell r="L56" t="str">
            <v>21</v>
          </cell>
          <cell r="M56" t="str">
            <v>107</v>
          </cell>
          <cell r="N56" t="str">
            <v>70.76</v>
          </cell>
          <cell r="O56" t="str">
            <v>293</v>
          </cell>
        </row>
        <row r="57">
          <cell r="G57" t="str">
            <v>202118310220</v>
          </cell>
          <cell r="H57" t="str">
            <v>薛亚文</v>
          </cell>
          <cell r="I57" t="str">
            <v>女</v>
          </cell>
          <cell r="J57" t="str">
            <v>群众</v>
          </cell>
          <cell r="K57" t="str">
            <v>4.21</v>
          </cell>
          <cell r="L57" t="str">
            <v>1</v>
          </cell>
          <cell r="M57" t="str">
            <v>17</v>
          </cell>
          <cell r="N57" t="str">
            <v>67.91</v>
          </cell>
          <cell r="O57" t="str">
            <v>359</v>
          </cell>
        </row>
        <row r="58">
          <cell r="G58" t="str">
            <v>202118310119</v>
          </cell>
          <cell r="H58" t="str">
            <v>谭思贤</v>
          </cell>
          <cell r="I58" t="str">
            <v>女</v>
          </cell>
          <cell r="J58" t="str">
            <v>中国共产主义青年团团员</v>
          </cell>
          <cell r="K58" t="str">
            <v>4.07</v>
          </cell>
          <cell r="L58" t="str">
            <v>16</v>
          </cell>
          <cell r="M58" t="str">
            <v>57</v>
          </cell>
          <cell r="N58" t="str">
            <v>77.42</v>
          </cell>
          <cell r="O58" t="str">
            <v>98</v>
          </cell>
        </row>
        <row r="59">
          <cell r="G59" t="str">
            <v>202118310104</v>
          </cell>
          <cell r="H59" t="str">
            <v>方沛纶</v>
          </cell>
          <cell r="I59" t="str">
            <v>男</v>
          </cell>
          <cell r="J59" t="str">
            <v>群众</v>
          </cell>
          <cell r="K59" t="str">
            <v>2.07</v>
          </cell>
          <cell r="L59" t="str">
            <v>32</v>
          </cell>
          <cell r="M59" t="str">
            <v>181</v>
          </cell>
          <cell r="N59" t="str">
            <v>47.69</v>
          </cell>
          <cell r="O59" t="str">
            <v>548</v>
          </cell>
        </row>
        <row r="60">
          <cell r="G60" t="str">
            <v>202118310129</v>
          </cell>
          <cell r="H60" t="str">
            <v>周菁格</v>
          </cell>
          <cell r="I60" t="str">
            <v>女</v>
          </cell>
          <cell r="J60" t="str">
            <v>中国共产主义青年团团员</v>
          </cell>
          <cell r="K60" t="str">
            <v>4.21</v>
          </cell>
          <cell r="L60" t="str">
            <v>5</v>
          </cell>
          <cell r="M60" t="str">
            <v>18</v>
          </cell>
          <cell r="N60" t="str">
            <v>81.63</v>
          </cell>
          <cell r="O60" t="str">
            <v>44</v>
          </cell>
        </row>
        <row r="61">
          <cell r="G61" t="str">
            <v>202118310121</v>
          </cell>
          <cell r="H61" t="str">
            <v>陶志钧</v>
          </cell>
          <cell r="I61" t="str">
            <v>男</v>
          </cell>
          <cell r="J61" t="str">
            <v>中国共产主义青年团团员</v>
          </cell>
          <cell r="K61" t="str">
            <v>3.99</v>
          </cell>
          <cell r="L61" t="str">
            <v>23</v>
          </cell>
          <cell r="M61" t="str">
            <v>85</v>
          </cell>
          <cell r="N61" t="str">
            <v>73.51</v>
          </cell>
          <cell r="O61" t="str">
            <v>189</v>
          </cell>
        </row>
        <row r="62">
          <cell r="G62" t="str">
            <v>202118310126</v>
          </cell>
          <cell r="H62" t="str">
            <v>张舒凡</v>
          </cell>
          <cell r="I62" t="str">
            <v>女</v>
          </cell>
          <cell r="J62" t="str">
            <v>中国共产主义青年团团员</v>
          </cell>
          <cell r="K62" t="str">
            <v>4.29</v>
          </cell>
          <cell r="L62" t="str">
            <v>3</v>
          </cell>
          <cell r="M62" t="str">
            <v>9</v>
          </cell>
          <cell r="N62" t="str">
            <v>84.68</v>
          </cell>
          <cell r="O62" t="str">
            <v>26</v>
          </cell>
        </row>
        <row r="63">
          <cell r="G63" t="str">
            <v>202118310108</v>
          </cell>
          <cell r="H63" t="str">
            <v>李佩珊</v>
          </cell>
          <cell r="I63" t="str">
            <v>女</v>
          </cell>
          <cell r="J63" t="str">
            <v>中国共产主义青年团团员</v>
          </cell>
          <cell r="K63" t="str">
            <v>4.07</v>
          </cell>
          <cell r="L63" t="str">
            <v>17</v>
          </cell>
          <cell r="M63" t="str">
            <v>59</v>
          </cell>
          <cell r="N63" t="str">
            <v>76.64</v>
          </cell>
          <cell r="O63" t="str">
            <v>108</v>
          </cell>
        </row>
        <row r="64">
          <cell r="G64" t="str">
            <v>202118310130</v>
          </cell>
          <cell r="H64" t="str">
            <v>周茂伟</v>
          </cell>
          <cell r="I64" t="str">
            <v>男</v>
          </cell>
          <cell r="J64" t="str">
            <v>群众</v>
          </cell>
          <cell r="K64" t="str">
            <v>3.86</v>
          </cell>
          <cell r="L64" t="str">
            <v>29</v>
          </cell>
          <cell r="M64" t="str">
            <v>121</v>
          </cell>
          <cell r="N64" t="str">
            <v>73.22</v>
          </cell>
          <cell r="O64" t="str">
            <v>204</v>
          </cell>
        </row>
        <row r="65">
          <cell r="G65" t="str">
            <v>202118310110</v>
          </cell>
          <cell r="H65" t="str">
            <v>林佳涛</v>
          </cell>
          <cell r="I65" t="str">
            <v>男</v>
          </cell>
          <cell r="J65" t="str">
            <v>中国共产主义青年团团员</v>
          </cell>
          <cell r="K65" t="str">
            <v>3.88</v>
          </cell>
          <cell r="L65" t="str">
            <v>27</v>
          </cell>
          <cell r="M65" t="str">
            <v>116</v>
          </cell>
          <cell r="N65" t="str">
            <v>78.86</v>
          </cell>
          <cell r="O65" t="str">
            <v>79</v>
          </cell>
        </row>
        <row r="66">
          <cell r="G66" t="str">
            <v>202019110129</v>
          </cell>
          <cell r="H66" t="str">
            <v>钟秀娟</v>
          </cell>
          <cell r="I66" t="str">
            <v>女</v>
          </cell>
          <cell r="J66" t="str">
            <v>中国共产主义青年团团员</v>
          </cell>
          <cell r="K66" t="str">
            <v>3.9</v>
          </cell>
          <cell r="L66" t="str">
            <v>25</v>
          </cell>
          <cell r="M66" t="str">
            <v>109</v>
          </cell>
          <cell r="N66" t="str">
            <v>72.5</v>
          </cell>
          <cell r="O66" t="str">
            <v>233</v>
          </cell>
        </row>
        <row r="67">
          <cell r="G67" t="str">
            <v>202118310117</v>
          </cell>
          <cell r="H67" t="str">
            <v>孙懿熠</v>
          </cell>
          <cell r="I67" t="str">
            <v>女</v>
          </cell>
          <cell r="J67" t="str">
            <v>中国共产主义青年团团员</v>
          </cell>
          <cell r="K67" t="str">
            <v>4.09</v>
          </cell>
          <cell r="L67" t="str">
            <v>11</v>
          </cell>
          <cell r="M67" t="str">
            <v>45</v>
          </cell>
          <cell r="N67" t="str">
            <v>76.15</v>
          </cell>
          <cell r="O67" t="str">
            <v>116</v>
          </cell>
        </row>
        <row r="68">
          <cell r="G68" t="str">
            <v>202118310125</v>
          </cell>
          <cell r="H68" t="str">
            <v>詹骐菀</v>
          </cell>
          <cell r="I68" t="str">
            <v>女</v>
          </cell>
          <cell r="J68" t="str">
            <v>群众</v>
          </cell>
          <cell r="K68" t="str">
            <v>4.21</v>
          </cell>
          <cell r="L68" t="str">
            <v>4</v>
          </cell>
          <cell r="M68" t="str">
            <v>19</v>
          </cell>
          <cell r="N68" t="str">
            <v>74.08</v>
          </cell>
          <cell r="O68" t="str">
            <v>168</v>
          </cell>
        </row>
        <row r="69">
          <cell r="G69" t="str">
            <v>202118310103</v>
          </cell>
          <cell r="H69" t="str">
            <v>陈姿晓</v>
          </cell>
          <cell r="I69" t="str">
            <v>女</v>
          </cell>
          <cell r="J69" t="str">
            <v>中国共产主义青年团团员</v>
          </cell>
          <cell r="K69" t="str">
            <v>4.09</v>
          </cell>
          <cell r="L69" t="str">
            <v>10</v>
          </cell>
          <cell r="M69" t="str">
            <v>46</v>
          </cell>
          <cell r="N69" t="str">
            <v>77.8</v>
          </cell>
          <cell r="O69" t="str">
            <v>95</v>
          </cell>
        </row>
        <row r="70">
          <cell r="G70" t="str">
            <v>202118310128</v>
          </cell>
          <cell r="H70" t="str">
            <v>赵文杰</v>
          </cell>
          <cell r="I70" t="str">
            <v>男</v>
          </cell>
          <cell r="J70" t="str">
            <v>群众</v>
          </cell>
          <cell r="K70" t="str">
            <v>3.78</v>
          </cell>
          <cell r="L70" t="str">
            <v>30</v>
          </cell>
          <cell r="M70" t="str">
            <v>136</v>
          </cell>
          <cell r="N70" t="str">
            <v>68.6</v>
          </cell>
          <cell r="O70" t="str">
            <v>345</v>
          </cell>
        </row>
        <row r="71">
          <cell r="G71" t="str">
            <v>202118310105</v>
          </cell>
          <cell r="H71" t="str">
            <v>黄莉莎</v>
          </cell>
          <cell r="I71" t="str">
            <v>女</v>
          </cell>
          <cell r="J71" t="str">
            <v>中国共产主义青年团团员</v>
          </cell>
          <cell r="K71" t="str">
            <v>4.07</v>
          </cell>
          <cell r="L71" t="str">
            <v>14</v>
          </cell>
          <cell r="M71" t="str">
            <v>58</v>
          </cell>
          <cell r="N71" t="str">
            <v>78.13</v>
          </cell>
          <cell r="O71" t="str">
            <v>88</v>
          </cell>
        </row>
        <row r="72">
          <cell r="G72" t="str">
            <v>202118310113</v>
          </cell>
          <cell r="H72" t="str">
            <v>吕嘉铷</v>
          </cell>
          <cell r="I72" t="str">
            <v>女</v>
          </cell>
          <cell r="J72" t="str">
            <v>中国共产主义青年团团员</v>
          </cell>
          <cell r="K72" t="str">
            <v>4.05</v>
          </cell>
          <cell r="L72" t="str">
            <v>19</v>
          </cell>
          <cell r="M72" t="str">
            <v>63</v>
          </cell>
          <cell r="N72" t="str">
            <v>76.34</v>
          </cell>
          <cell r="O72" t="str">
            <v>111</v>
          </cell>
        </row>
        <row r="73">
          <cell r="G73" t="str">
            <v>202118310118</v>
          </cell>
          <cell r="H73" t="str">
            <v>谭彬翔</v>
          </cell>
          <cell r="I73" t="str">
            <v>男</v>
          </cell>
          <cell r="J73" t="str">
            <v>群众</v>
          </cell>
          <cell r="K73" t="str">
            <v>4.03</v>
          </cell>
          <cell r="L73" t="str">
            <v>20</v>
          </cell>
          <cell r="M73" t="str">
            <v>69</v>
          </cell>
          <cell r="N73" t="str">
            <v>79.72</v>
          </cell>
          <cell r="O73" t="str">
            <v>70</v>
          </cell>
        </row>
        <row r="74">
          <cell r="G74" t="str">
            <v>202118310106</v>
          </cell>
          <cell r="H74" t="str">
            <v>黄宇杰</v>
          </cell>
          <cell r="I74" t="str">
            <v>男</v>
          </cell>
          <cell r="J74" t="str">
            <v>群众</v>
          </cell>
          <cell r="K74" t="str">
            <v>3.88</v>
          </cell>
          <cell r="L74" t="str">
            <v>28</v>
          </cell>
          <cell r="M74" t="str">
            <v>117</v>
          </cell>
          <cell r="N74" t="str">
            <v>80.19</v>
          </cell>
          <cell r="O74" t="str">
            <v>62</v>
          </cell>
        </row>
        <row r="75">
          <cell r="G75" t="str">
            <v>202133140226</v>
          </cell>
          <cell r="H75" t="str">
            <v>余谨霓</v>
          </cell>
          <cell r="I75" t="str">
            <v>女</v>
          </cell>
          <cell r="J75" t="str">
            <v>中国共产主义青年团团员</v>
          </cell>
          <cell r="K75" t="str">
            <v>4.12</v>
          </cell>
          <cell r="L75" t="str">
            <v>7</v>
          </cell>
          <cell r="M75" t="str">
            <v>35</v>
          </cell>
          <cell r="N75" t="str">
            <v>79.8</v>
          </cell>
          <cell r="O75" t="str">
            <v>68</v>
          </cell>
        </row>
        <row r="76">
          <cell r="G76" t="str">
            <v>202118310127</v>
          </cell>
          <cell r="H76" t="str">
            <v>张芷燊</v>
          </cell>
          <cell r="I76" t="str">
            <v>女</v>
          </cell>
          <cell r="J76" t="str">
            <v>中国共产主义青年团团员</v>
          </cell>
          <cell r="K76" t="str">
            <v>4.16</v>
          </cell>
          <cell r="L76" t="str">
            <v>6</v>
          </cell>
          <cell r="M76" t="str">
            <v>29</v>
          </cell>
          <cell r="N76" t="str">
            <v>77.05</v>
          </cell>
          <cell r="O76" t="str">
            <v>102</v>
          </cell>
        </row>
        <row r="77">
          <cell r="G77" t="str">
            <v>202118310124</v>
          </cell>
          <cell r="H77" t="str">
            <v>曾彦铭</v>
          </cell>
          <cell r="I77" t="str">
            <v>男</v>
          </cell>
          <cell r="J77" t="str">
            <v>中国共产主义青年团团员</v>
          </cell>
          <cell r="K77" t="str">
            <v>3.89</v>
          </cell>
          <cell r="L77" t="str">
            <v>26</v>
          </cell>
          <cell r="M77" t="str">
            <v>112</v>
          </cell>
          <cell r="N77" t="str">
            <v>81.98</v>
          </cell>
          <cell r="O77" t="str">
            <v>42</v>
          </cell>
        </row>
        <row r="78">
          <cell r="G78" t="str">
            <v>202118310122</v>
          </cell>
          <cell r="H78" t="str">
            <v>王鹤桐</v>
          </cell>
          <cell r="I78" t="str">
            <v>女</v>
          </cell>
          <cell r="J78" t="str">
            <v>中国共产主义青年团团员</v>
          </cell>
          <cell r="K78" t="str">
            <v>4.31</v>
          </cell>
          <cell r="L78" t="str">
            <v>2</v>
          </cell>
          <cell r="M78" t="str">
            <v>8</v>
          </cell>
          <cell r="N78" t="str">
            <v>86.34</v>
          </cell>
          <cell r="O78" t="str">
            <v>16</v>
          </cell>
        </row>
        <row r="79">
          <cell r="G79" t="str">
            <v>202118310111</v>
          </cell>
          <cell r="H79" t="str">
            <v>刘倩荧</v>
          </cell>
          <cell r="I79" t="str">
            <v>女</v>
          </cell>
          <cell r="J79" t="str">
            <v>中国共产主义青年团团员</v>
          </cell>
          <cell r="K79" t="str">
            <v>4.07</v>
          </cell>
          <cell r="L79" t="str">
            <v>15</v>
          </cell>
          <cell r="M79" t="str">
            <v>55</v>
          </cell>
          <cell r="N79" t="str">
            <v>73.71</v>
          </cell>
          <cell r="O79" t="str">
            <v>180</v>
          </cell>
        </row>
        <row r="80">
          <cell r="G80" t="str">
            <v>202118310107</v>
          </cell>
          <cell r="H80" t="str">
            <v>李嘉倩</v>
          </cell>
          <cell r="I80" t="str">
            <v>女</v>
          </cell>
          <cell r="J80" t="str">
            <v>群众</v>
          </cell>
          <cell r="K80" t="str">
            <v>4.03</v>
          </cell>
          <cell r="L80" t="str">
            <v>21</v>
          </cell>
          <cell r="M80" t="str">
            <v>68</v>
          </cell>
          <cell r="N80" t="str">
            <v>74.44</v>
          </cell>
          <cell r="O80" t="str">
            <v>153</v>
          </cell>
        </row>
        <row r="81">
          <cell r="G81" t="str">
            <v>202118310112</v>
          </cell>
          <cell r="H81" t="str">
            <v>陆佳蕾</v>
          </cell>
          <cell r="I81" t="str">
            <v>女</v>
          </cell>
          <cell r="J81" t="str">
            <v>中国共产主义青年团团员</v>
          </cell>
          <cell r="K81" t="str">
            <v>4</v>
          </cell>
          <cell r="L81" t="str">
            <v>22</v>
          </cell>
          <cell r="M81" t="str">
            <v>79</v>
          </cell>
          <cell r="N81" t="str">
            <v>75.41</v>
          </cell>
          <cell r="O81" t="str">
            <v>126</v>
          </cell>
        </row>
        <row r="82">
          <cell r="G82" t="str">
            <v>202118310109</v>
          </cell>
          <cell r="H82" t="str">
            <v>梁晓君</v>
          </cell>
          <cell r="I82" t="str">
            <v>女</v>
          </cell>
          <cell r="J82" t="str">
            <v>中国共产主义青年团团员</v>
          </cell>
          <cell r="K82" t="str">
            <v>4.08</v>
          </cell>
          <cell r="L82" t="str">
            <v>13</v>
          </cell>
          <cell r="M82" t="str">
            <v>51</v>
          </cell>
          <cell r="N82" t="str">
            <v>83.83</v>
          </cell>
          <cell r="O82" t="str">
            <v>29</v>
          </cell>
        </row>
        <row r="83">
          <cell r="G83" t="str">
            <v>202118310114</v>
          </cell>
          <cell r="H83" t="str">
            <v>莫晋熙</v>
          </cell>
          <cell r="I83" t="str">
            <v>女</v>
          </cell>
          <cell r="J83" t="str">
            <v>群众</v>
          </cell>
          <cell r="K83" t="str">
            <v>4.05</v>
          </cell>
          <cell r="L83" t="str">
            <v>18</v>
          </cell>
          <cell r="M83" t="str">
            <v>64</v>
          </cell>
          <cell r="N83" t="str">
            <v>72.11</v>
          </cell>
          <cell r="O83" t="str">
            <v>243</v>
          </cell>
        </row>
        <row r="84">
          <cell r="G84" t="str">
            <v>202118310101</v>
          </cell>
          <cell r="H84" t="str">
            <v>陈嘉林</v>
          </cell>
          <cell r="I84" t="str">
            <v>女</v>
          </cell>
          <cell r="J84" t="str">
            <v>中国共产主义青年团团员</v>
          </cell>
          <cell r="K84" t="str">
            <v>4.11</v>
          </cell>
          <cell r="L84" t="str">
            <v>8</v>
          </cell>
          <cell r="M84" t="str">
            <v>36</v>
          </cell>
          <cell r="N84" t="str">
            <v>77.27</v>
          </cell>
          <cell r="O84" t="str">
            <v>100</v>
          </cell>
        </row>
        <row r="85">
          <cell r="G85" t="str">
            <v>202118310102</v>
          </cell>
          <cell r="H85" t="str">
            <v>陈思彤</v>
          </cell>
          <cell r="I85" t="str">
            <v>女</v>
          </cell>
          <cell r="J85" t="str">
            <v>中国共产主义青年团团员</v>
          </cell>
          <cell r="K85" t="str">
            <v>4.32</v>
          </cell>
          <cell r="L85" t="str">
            <v>1</v>
          </cell>
          <cell r="M85" t="str">
            <v>7</v>
          </cell>
          <cell r="N85" t="str">
            <v>87.85</v>
          </cell>
          <cell r="O85" t="str">
            <v>13</v>
          </cell>
        </row>
        <row r="86">
          <cell r="G86" t="str">
            <v>202118310116</v>
          </cell>
          <cell r="H86" t="str">
            <v>宋家梁</v>
          </cell>
          <cell r="I86" t="str">
            <v>男</v>
          </cell>
          <cell r="J86" t="str">
            <v>中国共产主义青年团团员</v>
          </cell>
          <cell r="K86" t="str">
            <v>3.72</v>
          </cell>
          <cell r="L86" t="str">
            <v>31</v>
          </cell>
          <cell r="M86" t="str">
            <v>144</v>
          </cell>
          <cell r="N86" t="str">
            <v>68.73</v>
          </cell>
          <cell r="O86" t="str">
            <v>339</v>
          </cell>
        </row>
        <row r="87">
          <cell r="G87" t="str">
            <v>202118310211</v>
          </cell>
          <cell r="H87" t="str">
            <v>林业展</v>
          </cell>
          <cell r="I87" t="str">
            <v>男</v>
          </cell>
          <cell r="J87" t="str">
            <v>中国共产主义青年团团员</v>
          </cell>
          <cell r="K87" t="str">
            <v>3.99</v>
          </cell>
          <cell r="L87" t="str">
            <v>13</v>
          </cell>
          <cell r="M87" t="str">
            <v>83</v>
          </cell>
          <cell r="N87" t="str">
            <v>87.66</v>
          </cell>
          <cell r="O87" t="str">
            <v>14</v>
          </cell>
        </row>
        <row r="88">
          <cell r="G88" t="str">
            <v>202118310223</v>
          </cell>
          <cell r="H88" t="str">
            <v>张浚洋</v>
          </cell>
          <cell r="I88" t="str">
            <v>男</v>
          </cell>
          <cell r="J88" t="str">
            <v>中国共产主义青年团团员</v>
          </cell>
          <cell r="K88" t="str">
            <v>3.59</v>
          </cell>
          <cell r="L88" t="str">
            <v>30</v>
          </cell>
          <cell r="M88" t="str">
            <v>157</v>
          </cell>
          <cell r="N88" t="str">
            <v>67.5</v>
          </cell>
          <cell r="O88" t="str">
            <v>373</v>
          </cell>
        </row>
        <row r="89">
          <cell r="G89" t="str">
            <v>202118320104</v>
          </cell>
          <cell r="H89" t="str">
            <v>洪梓敏</v>
          </cell>
          <cell r="I89" t="str">
            <v>女</v>
          </cell>
          <cell r="J89" t="str">
            <v>中国共产主义青年团团员</v>
          </cell>
          <cell r="K89" t="str">
            <v>4.22</v>
          </cell>
          <cell r="L89" t="str">
            <v>8</v>
          </cell>
          <cell r="M89" t="str">
            <v>15</v>
          </cell>
          <cell r="N89" t="str">
            <v>73.38</v>
          </cell>
          <cell r="O89" t="str">
            <v>196</v>
          </cell>
        </row>
        <row r="90">
          <cell r="G90" t="str">
            <v>202118320119</v>
          </cell>
          <cell r="H90" t="str">
            <v>梅君怡</v>
          </cell>
          <cell r="I90" t="str">
            <v>女</v>
          </cell>
          <cell r="J90" t="str">
            <v>中国共产主义青年团团员</v>
          </cell>
          <cell r="K90" t="str">
            <v>4.04</v>
          </cell>
          <cell r="L90" t="str">
            <v>19</v>
          </cell>
          <cell r="M90" t="str">
            <v>43</v>
          </cell>
          <cell r="N90" t="str">
            <v>70.67</v>
          </cell>
          <cell r="O90" t="str">
            <v>296</v>
          </cell>
        </row>
        <row r="91">
          <cell r="G91" t="str">
            <v>202118320102</v>
          </cell>
          <cell r="H91" t="str">
            <v>陈斯祺</v>
          </cell>
          <cell r="I91" t="str">
            <v>女</v>
          </cell>
          <cell r="J91" t="str">
            <v>中国共产主义青年团团员</v>
          </cell>
          <cell r="K91" t="str">
            <v>4.03</v>
          </cell>
          <cell r="L91" t="str">
            <v>21</v>
          </cell>
          <cell r="M91" t="str">
            <v>46</v>
          </cell>
          <cell r="N91" t="str">
            <v>69.78</v>
          </cell>
          <cell r="O91" t="str">
            <v>309</v>
          </cell>
        </row>
        <row r="92">
          <cell r="G92" t="str">
            <v>202118320116</v>
          </cell>
          <cell r="H92" t="str">
            <v>刘毅超</v>
          </cell>
          <cell r="I92" t="str">
            <v>男</v>
          </cell>
          <cell r="J92" t="str">
            <v>群众</v>
          </cell>
          <cell r="K92" t="str">
            <v>3.87</v>
          </cell>
          <cell r="L92" t="str">
            <v>25</v>
          </cell>
          <cell r="M92" t="str">
            <v>63</v>
          </cell>
          <cell r="N92" t="str">
            <v>66.86</v>
          </cell>
          <cell r="O92" t="str">
            <v>385</v>
          </cell>
        </row>
        <row r="93">
          <cell r="G93" t="str">
            <v>202118320109</v>
          </cell>
          <cell r="H93" t="str">
            <v>李瑞祺</v>
          </cell>
          <cell r="I93" t="str">
            <v>男</v>
          </cell>
          <cell r="J93" t="str">
            <v>群众</v>
          </cell>
          <cell r="K93" t="str">
            <v>3.85</v>
          </cell>
          <cell r="L93" t="str">
            <v>28</v>
          </cell>
          <cell r="M93" t="str">
            <v>68</v>
          </cell>
          <cell r="N93" t="str">
            <v>60.45</v>
          </cell>
          <cell r="O93" t="str">
            <v>495</v>
          </cell>
        </row>
        <row r="94">
          <cell r="G94" t="str">
            <v>202118320108</v>
          </cell>
          <cell r="H94" t="str">
            <v>李建邦</v>
          </cell>
          <cell r="I94" t="str">
            <v>男</v>
          </cell>
          <cell r="J94" t="str">
            <v>中国共产主义青年团团员</v>
          </cell>
          <cell r="K94" t="str">
            <v>3.92</v>
          </cell>
          <cell r="L94" t="str">
            <v>24</v>
          </cell>
          <cell r="M94" t="str">
            <v>59</v>
          </cell>
          <cell r="N94" t="str">
            <v>68.7</v>
          </cell>
          <cell r="O94" t="str">
            <v>340</v>
          </cell>
        </row>
        <row r="95">
          <cell r="G95" t="str">
            <v>202118320105</v>
          </cell>
          <cell r="H95" t="str">
            <v>黄骏乐</v>
          </cell>
          <cell r="I95" t="str">
            <v>男</v>
          </cell>
          <cell r="J95" t="str">
            <v>中国共产主义青年团团员</v>
          </cell>
          <cell r="K95" t="str">
            <v>4.27</v>
          </cell>
          <cell r="L95" t="str">
            <v>5</v>
          </cell>
          <cell r="M95" t="str">
            <v>11</v>
          </cell>
          <cell r="N95" t="str">
            <v>74.15</v>
          </cell>
          <cell r="O95" t="str">
            <v>161</v>
          </cell>
        </row>
        <row r="96">
          <cell r="G96" t="str">
            <v>202118320123</v>
          </cell>
          <cell r="H96" t="str">
            <v>伍世就</v>
          </cell>
          <cell r="I96" t="str">
            <v>男</v>
          </cell>
          <cell r="J96" t="str">
            <v>群众</v>
          </cell>
          <cell r="K96" t="str">
            <v>3.76</v>
          </cell>
          <cell r="L96" t="str">
            <v>29</v>
          </cell>
          <cell r="M96" t="str">
            <v>75</v>
          </cell>
          <cell r="N96" t="str">
            <v>59.55</v>
          </cell>
          <cell r="O96" t="str">
            <v>504</v>
          </cell>
        </row>
        <row r="97">
          <cell r="G97" t="str">
            <v>202118320110</v>
          </cell>
          <cell r="H97" t="str">
            <v>李姗益</v>
          </cell>
          <cell r="I97" t="str">
            <v>女</v>
          </cell>
          <cell r="J97" t="str">
            <v>中国共产主义青年团团员</v>
          </cell>
          <cell r="K97" t="str">
            <v>4.23</v>
          </cell>
          <cell r="L97" t="str">
            <v>7</v>
          </cell>
          <cell r="M97" t="str">
            <v>13</v>
          </cell>
          <cell r="N97" t="str">
            <v>73.44</v>
          </cell>
          <cell r="O97" t="str">
            <v>193</v>
          </cell>
        </row>
        <row r="98">
          <cell r="G98" t="str">
            <v>202118320106</v>
          </cell>
          <cell r="H98" t="str">
            <v>康琳</v>
          </cell>
          <cell r="I98" t="str">
            <v>女</v>
          </cell>
          <cell r="J98" t="str">
            <v>中国共产主义青年团团员</v>
          </cell>
          <cell r="K98" t="str">
            <v>4.16</v>
          </cell>
          <cell r="L98" t="str">
            <v>11</v>
          </cell>
          <cell r="M98" t="str">
            <v>22</v>
          </cell>
          <cell r="N98" t="str">
            <v>73.54</v>
          </cell>
          <cell r="O98" t="str">
            <v>188</v>
          </cell>
        </row>
        <row r="99">
          <cell r="G99" t="str">
            <v>202118320117</v>
          </cell>
          <cell r="H99" t="str">
            <v>罗洋</v>
          </cell>
          <cell r="I99" t="str">
            <v>女</v>
          </cell>
          <cell r="J99" t="str">
            <v>中国共产主义青年团团员</v>
          </cell>
          <cell r="K99" t="str">
            <v>4.42</v>
          </cell>
          <cell r="L99" t="str">
            <v>2</v>
          </cell>
          <cell r="M99" t="str">
            <v>3</v>
          </cell>
          <cell r="N99" t="str">
            <v>81.26</v>
          </cell>
          <cell r="O99" t="str">
            <v>49</v>
          </cell>
        </row>
        <row r="100">
          <cell r="G100" t="str">
            <v>202118320101</v>
          </cell>
          <cell r="H100" t="str">
            <v>蔡文慧</v>
          </cell>
          <cell r="I100" t="str">
            <v>女</v>
          </cell>
          <cell r="J100" t="str">
            <v>中国共产主义青年团团员</v>
          </cell>
          <cell r="K100" t="str">
            <v>4.17</v>
          </cell>
          <cell r="L100" t="str">
            <v>10</v>
          </cell>
          <cell r="M100" t="str">
            <v>20</v>
          </cell>
          <cell r="N100" t="str">
            <v>75.21</v>
          </cell>
          <cell r="O100" t="str">
            <v>133</v>
          </cell>
        </row>
        <row r="101">
          <cell r="G101" t="str">
            <v>202118320127</v>
          </cell>
          <cell r="H101" t="str">
            <v>张书凡</v>
          </cell>
          <cell r="I101" t="str">
            <v>女</v>
          </cell>
          <cell r="J101" t="str">
            <v>中国共产主义青年团团员</v>
          </cell>
          <cell r="K101" t="str">
            <v>4.12</v>
          </cell>
          <cell r="L101" t="str">
            <v>14</v>
          </cell>
          <cell r="M101" t="str">
            <v>27</v>
          </cell>
          <cell r="N101" t="str">
            <v>74.33</v>
          </cell>
          <cell r="O101" t="str">
            <v>155</v>
          </cell>
        </row>
        <row r="102">
          <cell r="G102" t="str">
            <v>202118320114</v>
          </cell>
          <cell r="H102" t="str">
            <v>林荧荧</v>
          </cell>
          <cell r="I102" t="str">
            <v>女</v>
          </cell>
          <cell r="J102" t="str">
            <v>中国共产主义青年团团员</v>
          </cell>
          <cell r="K102" t="str">
            <v>4.1</v>
          </cell>
          <cell r="L102" t="str">
            <v>15</v>
          </cell>
          <cell r="M102" t="str">
            <v>30</v>
          </cell>
          <cell r="N102" t="str">
            <v>75.96</v>
          </cell>
          <cell r="O102" t="str">
            <v>119</v>
          </cell>
        </row>
        <row r="103">
          <cell r="G103" t="str">
            <v>202118320118</v>
          </cell>
          <cell r="H103" t="str">
            <v>罗蔚庭</v>
          </cell>
          <cell r="I103" t="str">
            <v>女</v>
          </cell>
          <cell r="J103" t="str">
            <v>群众</v>
          </cell>
          <cell r="K103" t="str">
            <v>4.07</v>
          </cell>
          <cell r="L103" t="str">
            <v>16</v>
          </cell>
          <cell r="M103" t="str">
            <v>35</v>
          </cell>
          <cell r="N103" t="str">
            <v>63.45</v>
          </cell>
          <cell r="O103" t="str">
            <v>455</v>
          </cell>
        </row>
        <row r="104">
          <cell r="G104" t="str">
            <v>202118320120</v>
          </cell>
          <cell r="H104" t="str">
            <v>彭文钰</v>
          </cell>
          <cell r="I104" t="str">
            <v>女</v>
          </cell>
          <cell r="J104" t="str">
            <v>中国共产主义青年团团员</v>
          </cell>
          <cell r="K104" t="str">
            <v>4.03</v>
          </cell>
          <cell r="L104" t="str">
            <v>20</v>
          </cell>
          <cell r="M104" t="str">
            <v>47</v>
          </cell>
          <cell r="N104" t="str">
            <v>71.02</v>
          </cell>
          <cell r="O104" t="str">
            <v>279</v>
          </cell>
        </row>
        <row r="105">
          <cell r="G105" t="str">
            <v>202118320125</v>
          </cell>
          <cell r="H105" t="str">
            <v>萧耿豪</v>
          </cell>
          <cell r="I105" t="str">
            <v>男</v>
          </cell>
          <cell r="J105" t="str">
            <v>中国共产主义青年团团员</v>
          </cell>
          <cell r="K105" t="str">
            <v>4.21</v>
          </cell>
          <cell r="L105" t="str">
            <v>9</v>
          </cell>
          <cell r="M105" t="str">
            <v>16</v>
          </cell>
          <cell r="N105" t="str">
            <v>75.36</v>
          </cell>
          <cell r="O105" t="str">
            <v>130</v>
          </cell>
        </row>
        <row r="106">
          <cell r="G106" t="str">
            <v>202118320111</v>
          </cell>
          <cell r="H106" t="str">
            <v>梁译文</v>
          </cell>
          <cell r="I106" t="str">
            <v>女</v>
          </cell>
          <cell r="J106" t="str">
            <v>中国共产主义青年团团员</v>
          </cell>
          <cell r="K106" t="str">
            <v>4.48</v>
          </cell>
          <cell r="L106" t="str">
            <v>1</v>
          </cell>
          <cell r="M106" t="str">
            <v>1</v>
          </cell>
          <cell r="N106" t="str">
            <v>90.57</v>
          </cell>
          <cell r="O106" t="str">
            <v>6</v>
          </cell>
        </row>
        <row r="107">
          <cell r="G107" t="str">
            <v>202118320126</v>
          </cell>
          <cell r="H107" t="str">
            <v>袁偶钰</v>
          </cell>
          <cell r="I107" t="str">
            <v>女</v>
          </cell>
          <cell r="J107" t="str">
            <v>群众</v>
          </cell>
          <cell r="K107" t="str">
            <v>3.86</v>
          </cell>
          <cell r="L107" t="str">
            <v>27</v>
          </cell>
          <cell r="M107" t="str">
            <v>66</v>
          </cell>
          <cell r="N107" t="str">
            <v>60.47</v>
          </cell>
          <cell r="O107" t="str">
            <v>494</v>
          </cell>
        </row>
        <row r="108">
          <cell r="G108" t="str">
            <v>202118320107</v>
          </cell>
          <cell r="H108" t="str">
            <v>赖贡</v>
          </cell>
          <cell r="I108" t="str">
            <v>男</v>
          </cell>
          <cell r="J108" t="str">
            <v>中国共产主义青年团团员</v>
          </cell>
          <cell r="K108" t="str">
            <v>3.87</v>
          </cell>
          <cell r="L108" t="str">
            <v>26</v>
          </cell>
          <cell r="M108" t="str">
            <v>64</v>
          </cell>
          <cell r="N108" t="str">
            <v>78.77</v>
          </cell>
          <cell r="O108" t="str">
            <v>81</v>
          </cell>
        </row>
        <row r="109">
          <cell r="G109" t="str">
            <v>202118320113</v>
          </cell>
          <cell r="H109" t="str">
            <v>林健仪</v>
          </cell>
          <cell r="I109" t="str">
            <v>女</v>
          </cell>
          <cell r="J109" t="str">
            <v>中国共产主义青年团团员</v>
          </cell>
          <cell r="K109" t="str">
            <v>4.07</v>
          </cell>
          <cell r="L109" t="str">
            <v>17</v>
          </cell>
          <cell r="M109" t="str">
            <v>36</v>
          </cell>
          <cell r="N109" t="str">
            <v>72.15</v>
          </cell>
          <cell r="O109" t="str">
            <v>242</v>
          </cell>
        </row>
        <row r="110">
          <cell r="G110" t="str">
            <v>202118320112</v>
          </cell>
          <cell r="H110" t="str">
            <v>梁译允</v>
          </cell>
          <cell r="I110" t="str">
            <v>女</v>
          </cell>
          <cell r="J110" t="str">
            <v>中国共产主义青年团团员</v>
          </cell>
          <cell r="K110" t="str">
            <v>4.24</v>
          </cell>
          <cell r="L110" t="str">
            <v>6</v>
          </cell>
          <cell r="M110" t="str">
            <v>12</v>
          </cell>
          <cell r="N110" t="str">
            <v>74.26</v>
          </cell>
          <cell r="O110" t="str">
            <v>157</v>
          </cell>
        </row>
        <row r="111">
          <cell r="G111" t="str">
            <v>202118320103</v>
          </cell>
          <cell r="H111" t="str">
            <v>房斌</v>
          </cell>
          <cell r="I111" t="str">
            <v>男</v>
          </cell>
          <cell r="J111" t="str">
            <v>中国共产主义青年团团员</v>
          </cell>
          <cell r="K111" t="str">
            <v>4.01</v>
          </cell>
          <cell r="L111" t="str">
            <v>22</v>
          </cell>
          <cell r="M111" t="str">
            <v>49</v>
          </cell>
          <cell r="N111" t="str">
            <v>67.78</v>
          </cell>
          <cell r="O111" t="str">
            <v>365</v>
          </cell>
        </row>
        <row r="112">
          <cell r="G112" t="str">
            <v>202118320130</v>
          </cell>
          <cell r="H112" t="str">
            <v>朱恩惠</v>
          </cell>
          <cell r="I112" t="str">
            <v>女</v>
          </cell>
          <cell r="J112" t="str">
            <v>中国共产主义青年团团员</v>
          </cell>
          <cell r="K112" t="str">
            <v>4.07</v>
          </cell>
          <cell r="L112" t="str">
            <v>18</v>
          </cell>
          <cell r="M112" t="str">
            <v>34</v>
          </cell>
          <cell r="N112" t="str">
            <v>72.02</v>
          </cell>
          <cell r="O112" t="str">
            <v>248</v>
          </cell>
        </row>
        <row r="113">
          <cell r="G113" t="str">
            <v>202118320124</v>
          </cell>
          <cell r="H113" t="str">
            <v>吴昱瑶</v>
          </cell>
          <cell r="I113" t="str">
            <v>女</v>
          </cell>
          <cell r="J113" t="str">
            <v>中国共产主义青年团团员</v>
          </cell>
          <cell r="K113" t="str">
            <v>4.15</v>
          </cell>
          <cell r="L113" t="str">
            <v>13</v>
          </cell>
          <cell r="M113" t="str">
            <v>24</v>
          </cell>
          <cell r="N113" t="str">
            <v>74.09</v>
          </cell>
          <cell r="O113" t="str">
            <v>165</v>
          </cell>
        </row>
        <row r="114">
          <cell r="G114" t="str">
            <v>202113310119</v>
          </cell>
          <cell r="H114" t="str">
            <v>罗逸如</v>
          </cell>
          <cell r="I114" t="str">
            <v>女</v>
          </cell>
          <cell r="J114" t="str">
            <v>中国共产主义青年团团员</v>
          </cell>
          <cell r="K114" t="str">
            <v>4.33</v>
          </cell>
          <cell r="L114" t="str">
            <v>3</v>
          </cell>
          <cell r="M114" t="str">
            <v>5</v>
          </cell>
          <cell r="N114" t="str">
            <v>93.41</v>
          </cell>
          <cell r="O114" t="str">
            <v>1</v>
          </cell>
        </row>
        <row r="115">
          <cell r="G115" t="str">
            <v>202026410314</v>
          </cell>
          <cell r="H115" t="str">
            <v>黎可妍</v>
          </cell>
          <cell r="I115" t="str">
            <v>女</v>
          </cell>
          <cell r="J115" t="str">
            <v>中国共产主义青年团团员</v>
          </cell>
          <cell r="K115" t="str">
            <v>4.3</v>
          </cell>
          <cell r="L115" t="str">
            <v>4</v>
          </cell>
          <cell r="M115" t="str">
            <v>9</v>
          </cell>
          <cell r="N115" t="str">
            <v>75.46</v>
          </cell>
          <cell r="O115" t="str">
            <v>125</v>
          </cell>
        </row>
        <row r="116">
          <cell r="G116" t="str">
            <v>202018320129</v>
          </cell>
          <cell r="H116" t="str">
            <v>吴明菊</v>
          </cell>
          <cell r="I116" t="str">
            <v>女</v>
          </cell>
          <cell r="J116" t="str">
            <v>中国共产主义青年团团员</v>
          </cell>
          <cell r="K116" t="str">
            <v>3.76</v>
          </cell>
          <cell r="L116" t="str">
            <v>30</v>
          </cell>
          <cell r="M116" t="str">
            <v>74</v>
          </cell>
          <cell r="N116" t="str">
            <v>52.26</v>
          </cell>
          <cell r="O116" t="str">
            <v>543</v>
          </cell>
        </row>
        <row r="117">
          <cell r="G117" t="str">
            <v>202118320121</v>
          </cell>
          <cell r="H117" t="str">
            <v>丘思怡</v>
          </cell>
          <cell r="I117" t="str">
            <v>女</v>
          </cell>
          <cell r="J117" t="str">
            <v>中国共产主义青年团团员</v>
          </cell>
          <cell r="K117" t="str">
            <v>4.16</v>
          </cell>
          <cell r="L117" t="str">
            <v>12</v>
          </cell>
          <cell r="M117" t="str">
            <v>23</v>
          </cell>
          <cell r="N117" t="str">
            <v>73.34</v>
          </cell>
          <cell r="O117" t="str">
            <v>201</v>
          </cell>
        </row>
        <row r="118">
          <cell r="G118" t="str">
            <v>202118320128</v>
          </cell>
          <cell r="H118" t="str">
            <v>周志聪</v>
          </cell>
          <cell r="I118" t="str">
            <v>男</v>
          </cell>
          <cell r="J118" t="str">
            <v>群众</v>
          </cell>
          <cell r="K118" t="str">
            <v>3.6</v>
          </cell>
          <cell r="L118" t="str">
            <v>31</v>
          </cell>
          <cell r="M118" t="str">
            <v>84</v>
          </cell>
          <cell r="N118" t="str">
            <v>58.09</v>
          </cell>
          <cell r="O118" t="str">
            <v>513</v>
          </cell>
        </row>
        <row r="119">
          <cell r="G119" t="str">
            <v>202118320129</v>
          </cell>
          <cell r="H119" t="str">
            <v>朱灿霖</v>
          </cell>
          <cell r="I119" t="str">
            <v>男</v>
          </cell>
          <cell r="J119" t="str">
            <v>群众</v>
          </cell>
          <cell r="K119" t="str">
            <v>3.99</v>
          </cell>
          <cell r="L119" t="str">
            <v>23</v>
          </cell>
          <cell r="M119" t="str">
            <v>51</v>
          </cell>
          <cell r="N119" t="str">
            <v>62.28</v>
          </cell>
          <cell r="O119" t="str">
            <v>478</v>
          </cell>
        </row>
        <row r="120">
          <cell r="G120" t="str">
            <v>202118210225</v>
          </cell>
          <cell r="H120" t="str">
            <v>叶晓琳</v>
          </cell>
          <cell r="I120" t="str">
            <v>女</v>
          </cell>
          <cell r="J120" t="str">
            <v>中国共产主义青年团团员</v>
          </cell>
          <cell r="K120" t="str">
            <v>4.08</v>
          </cell>
          <cell r="L120" t="str">
            <v>4</v>
          </cell>
          <cell r="M120" t="str">
            <v>45</v>
          </cell>
          <cell r="N120" t="str">
            <v>80.51</v>
          </cell>
          <cell r="O120" t="str">
            <v>57</v>
          </cell>
        </row>
        <row r="121">
          <cell r="G121" t="str">
            <v>202118210111</v>
          </cell>
          <cell r="H121" t="str">
            <v>李胜辉</v>
          </cell>
          <cell r="I121" t="str">
            <v>男</v>
          </cell>
          <cell r="J121" t="str">
            <v>中国共产主义青年团团员</v>
          </cell>
          <cell r="K121" t="str">
            <v>3.55</v>
          </cell>
          <cell r="L121" t="str">
            <v>25</v>
          </cell>
          <cell r="M121" t="str">
            <v>145</v>
          </cell>
          <cell r="N121" t="str">
            <v>74.47</v>
          </cell>
          <cell r="O121" t="str">
            <v>152</v>
          </cell>
        </row>
        <row r="122">
          <cell r="G122" t="str">
            <v>202118210224</v>
          </cell>
          <cell r="H122" t="str">
            <v>叶彤茵</v>
          </cell>
          <cell r="I122" t="str">
            <v>女</v>
          </cell>
          <cell r="J122" t="str">
            <v>中国共产主义青年团团员</v>
          </cell>
          <cell r="K122" t="str">
            <v>3.48</v>
          </cell>
          <cell r="L122" t="str">
            <v>26</v>
          </cell>
          <cell r="M122" t="str">
            <v>151</v>
          </cell>
          <cell r="N122" t="str">
            <v>66.05</v>
          </cell>
          <cell r="O122" t="str">
            <v>400</v>
          </cell>
        </row>
        <row r="123">
          <cell r="G123" t="str">
            <v>202118210114</v>
          </cell>
          <cell r="H123" t="str">
            <v>廖樱</v>
          </cell>
          <cell r="I123" t="str">
            <v>女</v>
          </cell>
          <cell r="J123" t="str">
            <v>群众</v>
          </cell>
          <cell r="K123" t="str">
            <v>3.85</v>
          </cell>
          <cell r="L123" t="str">
            <v>17</v>
          </cell>
          <cell r="M123" t="str">
            <v>107</v>
          </cell>
          <cell r="N123" t="str">
            <v>67.65</v>
          </cell>
          <cell r="O123" t="str">
            <v>366</v>
          </cell>
        </row>
        <row r="124">
          <cell r="G124" t="str">
            <v>202018510218</v>
          </cell>
          <cell r="H124" t="str">
            <v>刘易桦</v>
          </cell>
          <cell r="I124" t="str">
            <v>女</v>
          </cell>
          <cell r="J124" t="str">
            <v>中国共产主义青年团团员</v>
          </cell>
          <cell r="K124" t="str">
            <v>4.15</v>
          </cell>
          <cell r="L124" t="str">
            <v>2</v>
          </cell>
          <cell r="M124" t="str">
            <v>32</v>
          </cell>
          <cell r="N124" t="str">
            <v>81.45</v>
          </cell>
          <cell r="O124" t="str">
            <v>47</v>
          </cell>
        </row>
        <row r="125">
          <cell r="G125" t="str">
            <v>202118210123</v>
          </cell>
          <cell r="H125" t="str">
            <v>翁昕岚</v>
          </cell>
          <cell r="I125" t="str">
            <v>女</v>
          </cell>
          <cell r="J125" t="str">
            <v>中国共产主义青年团团员</v>
          </cell>
          <cell r="K125" t="str">
            <v>3.84</v>
          </cell>
          <cell r="L125" t="str">
            <v>19</v>
          </cell>
          <cell r="M125" t="str">
            <v>113</v>
          </cell>
          <cell r="N125" t="str">
            <v>71.22</v>
          </cell>
          <cell r="O125" t="str">
            <v>273</v>
          </cell>
        </row>
        <row r="126">
          <cell r="G126" t="str">
            <v>202118210201</v>
          </cell>
          <cell r="H126" t="str">
            <v>陈俊豪</v>
          </cell>
          <cell r="I126" t="str">
            <v>男</v>
          </cell>
          <cell r="J126" t="str">
            <v>群众</v>
          </cell>
          <cell r="K126" t="str">
            <v>3.85</v>
          </cell>
          <cell r="L126" t="str">
            <v>18</v>
          </cell>
          <cell r="M126" t="str">
            <v>106</v>
          </cell>
          <cell r="N126" t="str">
            <v>62.7</v>
          </cell>
          <cell r="O126" t="str">
            <v>468</v>
          </cell>
        </row>
        <row r="127">
          <cell r="G127" t="str">
            <v>202118210226</v>
          </cell>
          <cell r="H127" t="str">
            <v>余嘉楠</v>
          </cell>
          <cell r="I127" t="str">
            <v>男</v>
          </cell>
          <cell r="J127" t="str">
            <v>中国共产主义青年团团员</v>
          </cell>
          <cell r="K127" t="str">
            <v>4.1</v>
          </cell>
          <cell r="L127" t="str">
            <v>3</v>
          </cell>
          <cell r="M127" t="str">
            <v>41</v>
          </cell>
          <cell r="N127" t="str">
            <v>73.96</v>
          </cell>
          <cell r="O127" t="str">
            <v>172</v>
          </cell>
        </row>
        <row r="128">
          <cell r="G128" t="str">
            <v>202118210211</v>
          </cell>
          <cell r="H128" t="str">
            <v>黄晓音</v>
          </cell>
          <cell r="I128" t="str">
            <v>女</v>
          </cell>
          <cell r="J128" t="str">
            <v>中国共产主义青年团团员</v>
          </cell>
          <cell r="K128" t="str">
            <v>3.8</v>
          </cell>
          <cell r="L128" t="str">
            <v>22</v>
          </cell>
          <cell r="M128" t="str">
            <v>118</v>
          </cell>
          <cell r="N128" t="str">
            <v>68.67</v>
          </cell>
          <cell r="O128" t="str">
            <v>342</v>
          </cell>
        </row>
        <row r="129">
          <cell r="G129" t="str">
            <v>202118210217</v>
          </cell>
          <cell r="H129" t="str">
            <v>刘盈盈</v>
          </cell>
          <cell r="I129" t="str">
            <v>女</v>
          </cell>
          <cell r="J129" t="str">
            <v>中国共产主义青年团团员</v>
          </cell>
          <cell r="K129" t="str">
            <v>4.2</v>
          </cell>
          <cell r="L129" t="str">
            <v>1</v>
          </cell>
          <cell r="M129" t="str">
            <v>24</v>
          </cell>
          <cell r="N129" t="str">
            <v>84.01</v>
          </cell>
          <cell r="O129" t="str">
            <v>27</v>
          </cell>
        </row>
        <row r="130">
          <cell r="G130" t="str">
            <v>202118210210</v>
          </cell>
          <cell r="H130" t="str">
            <v>胡倩瑶</v>
          </cell>
          <cell r="I130" t="str">
            <v>女</v>
          </cell>
          <cell r="J130" t="str">
            <v>中国共产主义青年团团员</v>
          </cell>
          <cell r="K130" t="str">
            <v>3.94</v>
          </cell>
          <cell r="L130" t="str">
            <v>13</v>
          </cell>
          <cell r="M130" t="str">
            <v>83</v>
          </cell>
          <cell r="N130" t="str">
            <v>70.3</v>
          </cell>
          <cell r="O130" t="str">
            <v>304</v>
          </cell>
        </row>
        <row r="131">
          <cell r="G131" t="str">
            <v>202118210208</v>
          </cell>
          <cell r="H131" t="str">
            <v>何启灵</v>
          </cell>
          <cell r="I131" t="str">
            <v>女</v>
          </cell>
          <cell r="J131" t="str">
            <v>中国共产主义青年团团员</v>
          </cell>
          <cell r="K131" t="str">
            <v>3.96</v>
          </cell>
          <cell r="L131" t="str">
            <v>12</v>
          </cell>
          <cell r="M131" t="str">
            <v>79</v>
          </cell>
          <cell r="N131" t="str">
            <v>73.36</v>
          </cell>
          <cell r="O131" t="str">
            <v>198</v>
          </cell>
        </row>
        <row r="132">
          <cell r="G132" t="str">
            <v>202118210218</v>
          </cell>
          <cell r="H132" t="str">
            <v>刘正瑜</v>
          </cell>
          <cell r="I132" t="str">
            <v>男</v>
          </cell>
          <cell r="J132" t="str">
            <v>中国共产主义青年团团员</v>
          </cell>
          <cell r="K132" t="str">
            <v>4</v>
          </cell>
          <cell r="L132" t="str">
            <v>9</v>
          </cell>
          <cell r="M132" t="str">
            <v>66</v>
          </cell>
          <cell r="N132" t="str">
            <v>72.69</v>
          </cell>
          <cell r="O132" t="str">
            <v>227</v>
          </cell>
        </row>
        <row r="133">
          <cell r="G133" t="str">
            <v>202118210202</v>
          </cell>
          <cell r="H133" t="str">
            <v>陈彤</v>
          </cell>
          <cell r="I133" t="str">
            <v>女</v>
          </cell>
          <cell r="J133" t="str">
            <v>群众</v>
          </cell>
          <cell r="K133" t="str">
            <v>3.28</v>
          </cell>
          <cell r="L133" t="str">
            <v>27</v>
          </cell>
          <cell r="M133" t="str">
            <v>163</v>
          </cell>
          <cell r="N133" t="str">
            <v>55.66</v>
          </cell>
          <cell r="O133" t="str">
            <v>533</v>
          </cell>
        </row>
        <row r="134">
          <cell r="G134" t="str">
            <v>202118210119</v>
          </cell>
          <cell r="H134" t="str">
            <v>麦绮雯</v>
          </cell>
          <cell r="I134" t="str">
            <v>女</v>
          </cell>
          <cell r="J134" t="str">
            <v>中国共产主义青年团团员</v>
          </cell>
          <cell r="K134" t="str">
            <v>4.25</v>
          </cell>
          <cell r="L134" t="str">
            <v>2</v>
          </cell>
          <cell r="M134" t="str">
            <v>16</v>
          </cell>
          <cell r="N134" t="str">
            <v>84.76</v>
          </cell>
          <cell r="O134" t="str">
            <v>25</v>
          </cell>
        </row>
        <row r="135">
          <cell r="G135" t="str">
            <v>202118210106</v>
          </cell>
          <cell r="H135" t="str">
            <v>冯麓筱</v>
          </cell>
          <cell r="I135" t="str">
            <v>女</v>
          </cell>
          <cell r="J135" t="str">
            <v>中国共产主义青年团团员</v>
          </cell>
          <cell r="K135" t="str">
            <v>3.93</v>
          </cell>
          <cell r="L135" t="str">
            <v>15</v>
          </cell>
          <cell r="M135" t="str">
            <v>85</v>
          </cell>
          <cell r="N135" t="str">
            <v>80.52</v>
          </cell>
          <cell r="O135" t="str">
            <v>56</v>
          </cell>
        </row>
        <row r="136">
          <cell r="G136" t="str">
            <v>202118210108</v>
          </cell>
          <cell r="H136" t="str">
            <v>黄丽君</v>
          </cell>
          <cell r="I136" t="str">
            <v>女</v>
          </cell>
          <cell r="J136" t="str">
            <v>中国共产主义青年团团员</v>
          </cell>
          <cell r="K136" t="str">
            <v>4.18</v>
          </cell>
          <cell r="L136" t="str">
            <v>4</v>
          </cell>
          <cell r="M136" t="str">
            <v>27</v>
          </cell>
          <cell r="N136" t="str">
            <v>80.02</v>
          </cell>
          <cell r="O136" t="str">
            <v>65</v>
          </cell>
        </row>
        <row r="137">
          <cell r="G137" t="str">
            <v>202118210121</v>
          </cell>
          <cell r="H137" t="str">
            <v>倪安琛</v>
          </cell>
          <cell r="I137" t="str">
            <v>女</v>
          </cell>
          <cell r="J137" t="str">
            <v>中国共产主义青年团团员</v>
          </cell>
          <cell r="K137" t="str">
            <v>4.06</v>
          </cell>
          <cell r="L137" t="str">
            <v>9</v>
          </cell>
          <cell r="M137" t="str">
            <v>52</v>
          </cell>
          <cell r="N137" t="str">
            <v>74.75</v>
          </cell>
          <cell r="O137" t="str">
            <v>145</v>
          </cell>
        </row>
        <row r="138">
          <cell r="G138" t="str">
            <v>202118210107</v>
          </cell>
          <cell r="H138" t="str">
            <v>何培琦</v>
          </cell>
          <cell r="I138" t="str">
            <v>女</v>
          </cell>
          <cell r="J138" t="str">
            <v>中国共产主义青年团团员</v>
          </cell>
          <cell r="K138" t="str">
            <v>4.29</v>
          </cell>
          <cell r="L138" t="str">
            <v>1</v>
          </cell>
          <cell r="M138" t="str">
            <v>9</v>
          </cell>
          <cell r="N138" t="str">
            <v>80.45</v>
          </cell>
          <cell r="O138" t="str">
            <v>58</v>
          </cell>
        </row>
        <row r="139">
          <cell r="G139" t="str">
            <v>202118210127</v>
          </cell>
          <cell r="H139" t="str">
            <v>张朝鑫</v>
          </cell>
          <cell r="I139" t="str">
            <v>男</v>
          </cell>
          <cell r="J139" t="str">
            <v>群众</v>
          </cell>
          <cell r="K139" t="str">
            <v>3.67</v>
          </cell>
          <cell r="L139" t="str">
            <v>24</v>
          </cell>
          <cell r="M139" t="str">
            <v>133</v>
          </cell>
          <cell r="N139" t="str">
            <v>60.61</v>
          </cell>
          <cell r="O139" t="str">
            <v>493</v>
          </cell>
        </row>
        <row r="140">
          <cell r="G140" t="str">
            <v>202118210113</v>
          </cell>
          <cell r="H140" t="str">
            <v>李远峰</v>
          </cell>
          <cell r="I140" t="str">
            <v>男</v>
          </cell>
          <cell r="J140" t="str">
            <v>中国共产主义青年团团员</v>
          </cell>
          <cell r="K140" t="str">
            <v>3.48</v>
          </cell>
          <cell r="L140" t="str">
            <v>27</v>
          </cell>
          <cell r="M140" t="str">
            <v>152</v>
          </cell>
          <cell r="N140" t="str">
            <v>68.61</v>
          </cell>
          <cell r="O140" t="str">
            <v>344</v>
          </cell>
        </row>
        <row r="141">
          <cell r="G141" t="str">
            <v>202118210209</v>
          </cell>
          <cell r="H141" t="str">
            <v>侯予茜</v>
          </cell>
          <cell r="I141" t="str">
            <v>女</v>
          </cell>
          <cell r="J141" t="str">
            <v>中国共产主义青年团团员</v>
          </cell>
          <cell r="K141" t="str">
            <v>3.84</v>
          </cell>
          <cell r="L141" t="str">
            <v>20</v>
          </cell>
          <cell r="M141" t="str">
            <v>112</v>
          </cell>
          <cell r="N141" t="str">
            <v>64.8</v>
          </cell>
          <cell r="O141" t="str">
            <v>429</v>
          </cell>
        </row>
        <row r="142">
          <cell r="G142" t="str">
            <v>202118210219</v>
          </cell>
          <cell r="H142" t="str">
            <v>彭家豪</v>
          </cell>
          <cell r="I142" t="str">
            <v>男</v>
          </cell>
          <cell r="J142" t="str">
            <v>中国共产主义青年团团员</v>
          </cell>
          <cell r="K142" t="str">
            <v>3.89</v>
          </cell>
          <cell r="L142" t="str">
            <v>16</v>
          </cell>
          <cell r="M142" t="str">
            <v>95</v>
          </cell>
          <cell r="N142" t="str">
            <v>67.93</v>
          </cell>
          <cell r="O142" t="str">
            <v>357</v>
          </cell>
        </row>
        <row r="143">
          <cell r="G143" t="str">
            <v>202118210229</v>
          </cell>
          <cell r="H143" t="str">
            <v>周嘉琪</v>
          </cell>
          <cell r="I143" t="str">
            <v>女</v>
          </cell>
          <cell r="J143" t="str">
            <v>中国共产主义青年团团员</v>
          </cell>
          <cell r="K143" t="str">
            <v>3.97</v>
          </cell>
          <cell r="L143" t="str">
            <v>11</v>
          </cell>
          <cell r="M143" t="str">
            <v>77</v>
          </cell>
          <cell r="N143" t="str">
            <v>74.93</v>
          </cell>
          <cell r="O143" t="str">
            <v>139</v>
          </cell>
        </row>
        <row r="144">
          <cell r="G144" t="str">
            <v>202118210230</v>
          </cell>
          <cell r="H144" t="str">
            <v>朱子垚</v>
          </cell>
          <cell r="I144" t="str">
            <v>男</v>
          </cell>
          <cell r="J144" t="str">
            <v>群众</v>
          </cell>
          <cell r="K144" t="str">
            <v>3.86</v>
          </cell>
          <cell r="L144" t="str">
            <v>17</v>
          </cell>
          <cell r="M144" t="str">
            <v>101</v>
          </cell>
          <cell r="N144" t="str">
            <v>65.1</v>
          </cell>
          <cell r="O144" t="str">
            <v>423</v>
          </cell>
        </row>
        <row r="145">
          <cell r="G145" t="str">
            <v>202118210215</v>
          </cell>
          <cell r="H145" t="str">
            <v>李烨轩</v>
          </cell>
          <cell r="I145" t="str">
            <v>女</v>
          </cell>
          <cell r="J145" t="str">
            <v>中国共产主义青年团团员</v>
          </cell>
          <cell r="K145" t="str">
            <v>3.72</v>
          </cell>
          <cell r="L145" t="str">
            <v>24</v>
          </cell>
          <cell r="M145" t="str">
            <v>128</v>
          </cell>
          <cell r="N145" t="str">
            <v>64.76</v>
          </cell>
          <cell r="O145" t="str">
            <v>430</v>
          </cell>
        </row>
        <row r="146">
          <cell r="G146" t="str">
            <v>202118210212</v>
          </cell>
          <cell r="H146" t="str">
            <v>黄昕瑶</v>
          </cell>
          <cell r="I146" t="str">
            <v>女</v>
          </cell>
          <cell r="J146" t="str">
            <v>中国共产主义青年团团员</v>
          </cell>
          <cell r="K146" t="str">
            <v>3.93</v>
          </cell>
          <cell r="L146" t="str">
            <v>14</v>
          </cell>
          <cell r="M146" t="str">
            <v>84</v>
          </cell>
          <cell r="N146" t="str">
            <v>69.66</v>
          </cell>
          <cell r="O146" t="str">
            <v>315</v>
          </cell>
        </row>
        <row r="147">
          <cell r="G147" t="str">
            <v>202118210205</v>
          </cell>
          <cell r="H147" t="str">
            <v>池瑜婷</v>
          </cell>
          <cell r="I147" t="str">
            <v>女</v>
          </cell>
          <cell r="J147" t="str">
            <v>中国共产主义青年团团员</v>
          </cell>
          <cell r="K147" t="str">
            <v>3.53</v>
          </cell>
          <cell r="L147" t="str">
            <v>25</v>
          </cell>
          <cell r="M147" t="str">
            <v>148</v>
          </cell>
          <cell r="N147" t="str">
            <v>61.34</v>
          </cell>
          <cell r="O147" t="str">
            <v>486</v>
          </cell>
        </row>
        <row r="148">
          <cell r="G148" t="str">
            <v>202118210221</v>
          </cell>
          <cell r="H148" t="str">
            <v>王嘉琪</v>
          </cell>
          <cell r="I148" t="str">
            <v>女</v>
          </cell>
          <cell r="J148" t="str">
            <v>中国共产主义青年团团员</v>
          </cell>
          <cell r="K148" t="str">
            <v>4.02</v>
          </cell>
          <cell r="L148" t="str">
            <v>8</v>
          </cell>
          <cell r="M148" t="str">
            <v>61</v>
          </cell>
          <cell r="N148" t="str">
            <v>73.14</v>
          </cell>
          <cell r="O148" t="str">
            <v>206</v>
          </cell>
        </row>
        <row r="149">
          <cell r="G149" t="str">
            <v>202118210203</v>
          </cell>
          <cell r="H149" t="str">
            <v>陈文韬</v>
          </cell>
          <cell r="I149" t="str">
            <v>男</v>
          </cell>
          <cell r="J149" t="str">
            <v>中国共产主义青年团团员</v>
          </cell>
          <cell r="K149" t="str">
            <v>3.81</v>
          </cell>
          <cell r="L149" t="str">
            <v>21</v>
          </cell>
          <cell r="M149" t="str">
            <v>117</v>
          </cell>
          <cell r="N149" t="str">
            <v>69.51</v>
          </cell>
          <cell r="O149" t="str">
            <v>321</v>
          </cell>
        </row>
        <row r="150">
          <cell r="G150" t="str">
            <v>202118210222</v>
          </cell>
          <cell r="H150" t="str">
            <v>邬牡儀</v>
          </cell>
          <cell r="I150" t="str">
            <v>女</v>
          </cell>
          <cell r="J150" t="str">
            <v>群众</v>
          </cell>
          <cell r="K150" t="str">
            <v>4.07</v>
          </cell>
          <cell r="L150" t="str">
            <v>5</v>
          </cell>
          <cell r="M150" t="str">
            <v>47</v>
          </cell>
          <cell r="N150" t="str">
            <v>66.02</v>
          </cell>
          <cell r="O150" t="str">
            <v>402</v>
          </cell>
        </row>
        <row r="151">
          <cell r="G151" t="str">
            <v>202118210214</v>
          </cell>
          <cell r="H151" t="str">
            <v>李泉</v>
          </cell>
          <cell r="I151" t="str">
            <v>男</v>
          </cell>
          <cell r="J151" t="str">
            <v>群众</v>
          </cell>
          <cell r="K151" t="str">
            <v>4.04</v>
          </cell>
          <cell r="L151" t="str">
            <v>7</v>
          </cell>
          <cell r="M151" t="str">
            <v>57</v>
          </cell>
          <cell r="N151" t="str">
            <v>65.48</v>
          </cell>
          <cell r="O151" t="str">
            <v>420</v>
          </cell>
        </row>
        <row r="152">
          <cell r="G152" t="str">
            <v>202118210213</v>
          </cell>
          <cell r="H152" t="str">
            <v>黄韵桦</v>
          </cell>
          <cell r="I152" t="str">
            <v>女</v>
          </cell>
          <cell r="J152" t="str">
            <v>中国共产主义青年团团员</v>
          </cell>
          <cell r="K152" t="str">
            <v>4.06</v>
          </cell>
          <cell r="L152" t="str">
            <v>6</v>
          </cell>
          <cell r="M152" t="str">
            <v>51</v>
          </cell>
          <cell r="N152" t="str">
            <v>70.71</v>
          </cell>
          <cell r="O152" t="str">
            <v>295</v>
          </cell>
        </row>
        <row r="153">
          <cell r="G153" t="str">
            <v>202118210207</v>
          </cell>
          <cell r="H153" t="str">
            <v>何佩瑩</v>
          </cell>
          <cell r="I153" t="str">
            <v>女</v>
          </cell>
          <cell r="J153" t="str">
            <v>中国共产主义青年团团员</v>
          </cell>
          <cell r="K153" t="str">
            <v>3.85</v>
          </cell>
          <cell r="L153" t="str">
            <v>19</v>
          </cell>
          <cell r="M153" t="str">
            <v>108</v>
          </cell>
          <cell r="N153" t="str">
            <v>69.75</v>
          </cell>
          <cell r="O153" t="str">
            <v>311</v>
          </cell>
        </row>
        <row r="154">
          <cell r="G154" t="str">
            <v>202118210223</v>
          </cell>
          <cell r="H154" t="str">
            <v>徐韫琳</v>
          </cell>
          <cell r="I154" t="str">
            <v>女</v>
          </cell>
          <cell r="J154" t="str">
            <v>中国共产主义青年团团员</v>
          </cell>
          <cell r="K154" t="str">
            <v>3.91</v>
          </cell>
          <cell r="L154" t="str">
            <v>15</v>
          </cell>
          <cell r="M154" t="str">
            <v>91</v>
          </cell>
          <cell r="N154" t="str">
            <v>73.65</v>
          </cell>
          <cell r="O154" t="str">
            <v>182</v>
          </cell>
        </row>
        <row r="155">
          <cell r="G155" t="str">
            <v>202118210104</v>
          </cell>
          <cell r="H155" t="str">
            <v>陈心怡</v>
          </cell>
          <cell r="I155" t="str">
            <v>女</v>
          </cell>
          <cell r="J155" t="str">
            <v>中国共产主义青年团团员</v>
          </cell>
          <cell r="K155" t="str">
            <v>3.96</v>
          </cell>
          <cell r="L155" t="str">
            <v>13</v>
          </cell>
          <cell r="M155" t="str">
            <v>78</v>
          </cell>
          <cell r="N155" t="str">
            <v>72.99</v>
          </cell>
          <cell r="O155" t="str">
            <v>214</v>
          </cell>
        </row>
        <row r="156">
          <cell r="G156" t="str">
            <v>202118210101</v>
          </cell>
          <cell r="H156" t="str">
            <v>白蕊</v>
          </cell>
          <cell r="I156" t="str">
            <v>女</v>
          </cell>
          <cell r="J156" t="str">
            <v>群众</v>
          </cell>
          <cell r="K156" t="str">
            <v>3.94</v>
          </cell>
          <cell r="L156" t="str">
            <v>14</v>
          </cell>
          <cell r="M156" t="str">
            <v>82</v>
          </cell>
          <cell r="N156" t="str">
            <v>71.63</v>
          </cell>
          <cell r="O156" t="str">
            <v>261</v>
          </cell>
        </row>
        <row r="157">
          <cell r="G157" t="str">
            <v>202118210130</v>
          </cell>
          <cell r="H157" t="str">
            <v>诸希乐</v>
          </cell>
          <cell r="I157" t="str">
            <v>女</v>
          </cell>
          <cell r="J157" t="str">
            <v>中国共产主义青年团团员</v>
          </cell>
          <cell r="K157" t="str">
            <v>3.91</v>
          </cell>
          <cell r="L157" t="str">
            <v>16</v>
          </cell>
          <cell r="M157" t="str">
            <v>90</v>
          </cell>
          <cell r="N157" t="str">
            <v>71.6</v>
          </cell>
          <cell r="O157" t="str">
            <v>262</v>
          </cell>
        </row>
        <row r="158">
          <cell r="G158" t="str">
            <v>202118210109</v>
          </cell>
          <cell r="H158" t="str">
            <v>黄欣泽</v>
          </cell>
          <cell r="I158" t="str">
            <v>男</v>
          </cell>
          <cell r="J158" t="str">
            <v>群众</v>
          </cell>
          <cell r="K158" t="str">
            <v>3.75</v>
          </cell>
          <cell r="L158" t="str">
            <v>22</v>
          </cell>
          <cell r="M158" t="str">
            <v>123</v>
          </cell>
          <cell r="N158" t="str">
            <v>68.88</v>
          </cell>
          <cell r="O158" t="str">
            <v>336</v>
          </cell>
        </row>
        <row r="159">
          <cell r="G159" t="str">
            <v>202118210220</v>
          </cell>
          <cell r="H159" t="str">
            <v>容韶</v>
          </cell>
          <cell r="I159" t="str">
            <v>男</v>
          </cell>
          <cell r="J159" t="str">
            <v>群众</v>
          </cell>
          <cell r="K159" t="str">
            <v>3.77</v>
          </cell>
          <cell r="L159" t="str">
            <v>23</v>
          </cell>
          <cell r="M159" t="str">
            <v>120</v>
          </cell>
          <cell r="N159" t="str">
            <v>65.12</v>
          </cell>
          <cell r="O159" t="str">
            <v>422</v>
          </cell>
        </row>
        <row r="160">
          <cell r="G160" t="str">
            <v>202118210206</v>
          </cell>
          <cell r="H160" t="str">
            <v>冯巧慧</v>
          </cell>
          <cell r="I160" t="str">
            <v>女</v>
          </cell>
          <cell r="J160" t="str">
            <v>中国共产主义青年团团员</v>
          </cell>
          <cell r="K160" t="str">
            <v>3.12</v>
          </cell>
          <cell r="L160" t="str">
            <v>28</v>
          </cell>
          <cell r="M160" t="str">
            <v>169</v>
          </cell>
          <cell r="N160" t="str">
            <v>58.83</v>
          </cell>
          <cell r="O160" t="str">
            <v>508</v>
          </cell>
        </row>
        <row r="161">
          <cell r="G161" t="str">
            <v>202118210228</v>
          </cell>
          <cell r="H161" t="str">
            <v>余姚</v>
          </cell>
          <cell r="I161" t="str">
            <v>女</v>
          </cell>
          <cell r="J161" t="str">
            <v>中国共产主义青年团团员</v>
          </cell>
          <cell r="K161" t="str">
            <v>4</v>
          </cell>
          <cell r="L161" t="str">
            <v>10</v>
          </cell>
          <cell r="M161" t="str">
            <v>67</v>
          </cell>
          <cell r="N161" t="str">
            <v>67.6</v>
          </cell>
          <cell r="O161" t="str">
            <v>370</v>
          </cell>
        </row>
        <row r="162">
          <cell r="G162" t="str">
            <v>202118210124</v>
          </cell>
          <cell r="H162" t="str">
            <v>谢晓岚</v>
          </cell>
          <cell r="I162" t="str">
            <v>女</v>
          </cell>
          <cell r="J162" t="str">
            <v>中国共产主义青年团团员</v>
          </cell>
          <cell r="K162" t="str">
            <v>4.22</v>
          </cell>
          <cell r="L162" t="str">
            <v>3</v>
          </cell>
          <cell r="M162" t="str">
            <v>22</v>
          </cell>
          <cell r="N162" t="str">
            <v>78.98</v>
          </cell>
          <cell r="O162" t="str">
            <v>76</v>
          </cell>
        </row>
        <row r="163">
          <cell r="G163" t="str">
            <v>202118210117</v>
          </cell>
          <cell r="H163" t="str">
            <v>刘幸妮</v>
          </cell>
          <cell r="I163" t="str">
            <v>女</v>
          </cell>
          <cell r="J163" t="str">
            <v>中国共产主义青年团团员</v>
          </cell>
          <cell r="K163" t="str">
            <v>4.18</v>
          </cell>
          <cell r="L163" t="str">
            <v>5</v>
          </cell>
          <cell r="M163" t="str">
            <v>28</v>
          </cell>
          <cell r="N163" t="str">
            <v>79.53</v>
          </cell>
          <cell r="O163" t="str">
            <v>73</v>
          </cell>
        </row>
        <row r="164">
          <cell r="G164" t="str">
            <v>202118210105</v>
          </cell>
          <cell r="H164" t="str">
            <v>陈彦儒</v>
          </cell>
          <cell r="I164" t="str">
            <v>男</v>
          </cell>
          <cell r="J164" t="str">
            <v>中国共产主义青年团团员</v>
          </cell>
          <cell r="K164" t="str">
            <v>3.85</v>
          </cell>
          <cell r="L164" t="str">
            <v>18</v>
          </cell>
          <cell r="M164" t="str">
            <v>109</v>
          </cell>
          <cell r="N164" t="str">
            <v>72.06</v>
          </cell>
          <cell r="O164" t="str">
            <v>246</v>
          </cell>
        </row>
        <row r="165">
          <cell r="G165" t="str">
            <v>202118210110</v>
          </cell>
          <cell r="H165" t="str">
            <v>李浩彬</v>
          </cell>
          <cell r="I165" t="str">
            <v>男</v>
          </cell>
          <cell r="J165" t="str">
            <v>中国共产主义青年团团员</v>
          </cell>
          <cell r="K165" t="str">
            <v>3.7</v>
          </cell>
          <cell r="L165" t="str">
            <v>23</v>
          </cell>
          <cell r="M165" t="str">
            <v>130</v>
          </cell>
          <cell r="N165" t="str">
            <v>69.6</v>
          </cell>
          <cell r="O165" t="str">
            <v>318</v>
          </cell>
        </row>
        <row r="166">
          <cell r="G166" t="str">
            <v>202118210118</v>
          </cell>
          <cell r="H166" t="str">
            <v>刘钰</v>
          </cell>
          <cell r="I166" t="str">
            <v>女</v>
          </cell>
          <cell r="J166" t="str">
            <v>中国共产主义青年团团员</v>
          </cell>
          <cell r="K166" t="str">
            <v>4.04</v>
          </cell>
          <cell r="L166" t="str">
            <v>11</v>
          </cell>
          <cell r="M166" t="str">
            <v>55</v>
          </cell>
          <cell r="N166" t="str">
            <v>73.75</v>
          </cell>
          <cell r="O166" t="str">
            <v>178</v>
          </cell>
        </row>
        <row r="167">
          <cell r="G167" t="str">
            <v>202118210103</v>
          </cell>
          <cell r="H167" t="str">
            <v>陈蓉枝</v>
          </cell>
          <cell r="I167" t="str">
            <v>女</v>
          </cell>
          <cell r="J167" t="str">
            <v>中国共产主义青年团团员</v>
          </cell>
          <cell r="K167" t="str">
            <v>4.03</v>
          </cell>
          <cell r="L167" t="str">
            <v>12</v>
          </cell>
          <cell r="M167" t="str">
            <v>60</v>
          </cell>
          <cell r="N167" t="str">
            <v>73.45</v>
          </cell>
          <cell r="O167" t="str">
            <v>191</v>
          </cell>
        </row>
        <row r="168">
          <cell r="G168" t="str">
            <v>202118210115</v>
          </cell>
          <cell r="H168" t="str">
            <v>柳海萌</v>
          </cell>
          <cell r="I168" t="str">
            <v>女</v>
          </cell>
          <cell r="J168" t="str">
            <v>中国共产主义青年团团员</v>
          </cell>
          <cell r="K168" t="str">
            <v>4.11</v>
          </cell>
          <cell r="L168" t="str">
            <v>7</v>
          </cell>
          <cell r="M168" t="str">
            <v>39</v>
          </cell>
          <cell r="N168" t="str">
            <v>80.44</v>
          </cell>
          <cell r="O168" t="str">
            <v>59</v>
          </cell>
        </row>
        <row r="169">
          <cell r="G169" t="str">
            <v>202118210122</v>
          </cell>
          <cell r="H169" t="str">
            <v>王铣</v>
          </cell>
          <cell r="I169" t="str">
            <v>男</v>
          </cell>
          <cell r="J169" t="str">
            <v>群众</v>
          </cell>
          <cell r="K169" t="str">
            <v>3.45</v>
          </cell>
          <cell r="L169" t="str">
            <v>28</v>
          </cell>
          <cell r="M169" t="str">
            <v>157</v>
          </cell>
          <cell r="N169" t="str">
            <v>57.84</v>
          </cell>
          <cell r="O169" t="str">
            <v>519</v>
          </cell>
        </row>
        <row r="170">
          <cell r="G170" t="str">
            <v>202118210112</v>
          </cell>
          <cell r="H170" t="str">
            <v>李翔宇</v>
          </cell>
          <cell r="I170" t="str">
            <v>男</v>
          </cell>
          <cell r="J170" t="str">
            <v>中国共产主义青年团团员</v>
          </cell>
          <cell r="K170" t="str">
            <v>3.52</v>
          </cell>
          <cell r="L170" t="str">
            <v>26</v>
          </cell>
          <cell r="M170" t="str">
            <v>149</v>
          </cell>
          <cell r="N170" t="str">
            <v>66.77</v>
          </cell>
          <cell r="O170" t="str">
            <v>388</v>
          </cell>
        </row>
        <row r="171">
          <cell r="G171" t="str">
            <v>202118210125</v>
          </cell>
          <cell r="H171" t="str">
            <v>谢梓宜</v>
          </cell>
          <cell r="I171" t="str">
            <v>女</v>
          </cell>
          <cell r="J171" t="str">
            <v>群众</v>
          </cell>
          <cell r="K171" t="str">
            <v>3.84</v>
          </cell>
          <cell r="L171" t="str">
            <v>20</v>
          </cell>
          <cell r="M171" t="str">
            <v>111</v>
          </cell>
          <cell r="N171" t="str">
            <v>64.43</v>
          </cell>
          <cell r="O171" t="str">
            <v>439</v>
          </cell>
        </row>
        <row r="172">
          <cell r="G172" t="str">
            <v>202118210129</v>
          </cell>
          <cell r="H172" t="str">
            <v>钟芷茹</v>
          </cell>
          <cell r="I172" t="str">
            <v>女</v>
          </cell>
          <cell r="J172" t="str">
            <v>中国共产主义青年团团员</v>
          </cell>
          <cell r="K172" t="str">
            <v>4.09</v>
          </cell>
          <cell r="L172" t="str">
            <v>8</v>
          </cell>
          <cell r="M172" t="str">
            <v>42</v>
          </cell>
          <cell r="N172" t="str">
            <v>75.09</v>
          </cell>
          <cell r="O172" t="str">
            <v>135</v>
          </cell>
        </row>
        <row r="173">
          <cell r="G173" t="str">
            <v>202118210128</v>
          </cell>
          <cell r="H173" t="str">
            <v>张卓嘉</v>
          </cell>
          <cell r="I173" t="str">
            <v>女</v>
          </cell>
          <cell r="J173" t="str">
            <v>中国共产主义青年团团员</v>
          </cell>
          <cell r="K173" t="str">
            <v>4.04</v>
          </cell>
          <cell r="L173" t="str">
            <v>10</v>
          </cell>
          <cell r="M173" t="str">
            <v>56</v>
          </cell>
          <cell r="N173" t="str">
            <v>78.9</v>
          </cell>
          <cell r="O173" t="str">
            <v>77</v>
          </cell>
        </row>
        <row r="174">
          <cell r="G174" t="str">
            <v>202118210116</v>
          </cell>
          <cell r="H174" t="str">
            <v>刘佳仪</v>
          </cell>
          <cell r="I174" t="str">
            <v>女</v>
          </cell>
          <cell r="J174" t="str">
            <v>中国共产主义青年团团员</v>
          </cell>
          <cell r="K174" t="str">
            <v>4.14</v>
          </cell>
          <cell r="L174" t="str">
            <v>6</v>
          </cell>
          <cell r="M174" t="str">
            <v>33</v>
          </cell>
          <cell r="N174" t="str">
            <v>78.68</v>
          </cell>
          <cell r="O174" t="str">
            <v>83</v>
          </cell>
        </row>
        <row r="175">
          <cell r="G175" t="str">
            <v>202126911225</v>
          </cell>
          <cell r="H175" t="str">
            <v>张陶</v>
          </cell>
          <cell r="I175" t="str">
            <v>女</v>
          </cell>
          <cell r="J175" t="str">
            <v>中国共产主义青年团团员</v>
          </cell>
          <cell r="K175" t="str">
            <v>3.78</v>
          </cell>
          <cell r="L175" t="str">
            <v>21</v>
          </cell>
          <cell r="M175" t="str">
            <v>119</v>
          </cell>
          <cell r="N175" t="str">
            <v>71.21</v>
          </cell>
          <cell r="O175" t="str">
            <v>274</v>
          </cell>
        </row>
        <row r="176">
          <cell r="G176" t="str">
            <v>202118220132</v>
          </cell>
          <cell r="H176" t="str">
            <v>吴镇</v>
          </cell>
          <cell r="I176" t="str">
            <v>男</v>
          </cell>
          <cell r="J176" t="str">
            <v>群众</v>
          </cell>
          <cell r="K176" t="str">
            <v>3.93</v>
          </cell>
          <cell r="L176" t="str">
            <v>13</v>
          </cell>
          <cell r="M176" t="str">
            <v>38</v>
          </cell>
          <cell r="N176" t="str">
            <v>63.95</v>
          </cell>
          <cell r="O176" t="str">
            <v>449</v>
          </cell>
        </row>
        <row r="177">
          <cell r="G177" t="str">
            <v>202118220125</v>
          </cell>
          <cell r="H177" t="str">
            <v>孙巧葳</v>
          </cell>
          <cell r="I177" t="str">
            <v>女</v>
          </cell>
          <cell r="J177" t="str">
            <v>中国共产主义青年团团员</v>
          </cell>
          <cell r="K177" t="str">
            <v>3.98</v>
          </cell>
          <cell r="L177" t="str">
            <v>10</v>
          </cell>
          <cell r="M177" t="str">
            <v>29</v>
          </cell>
          <cell r="N177" t="str">
            <v>70.33</v>
          </cell>
          <cell r="O177" t="str">
            <v>302</v>
          </cell>
        </row>
        <row r="178">
          <cell r="G178" t="str">
            <v>202118220204</v>
          </cell>
          <cell r="H178" t="str">
            <v>郭巧明</v>
          </cell>
          <cell r="I178" t="str">
            <v>女</v>
          </cell>
          <cell r="J178" t="str">
            <v>中国共产主义青年团团员</v>
          </cell>
          <cell r="K178" t="str">
            <v>4.04</v>
          </cell>
          <cell r="L178" t="str">
            <v>7</v>
          </cell>
          <cell r="M178" t="str">
            <v>18</v>
          </cell>
          <cell r="N178" t="str">
            <v>74.04</v>
          </cell>
          <cell r="O178" t="str">
            <v>169</v>
          </cell>
        </row>
        <row r="179">
          <cell r="G179" t="str">
            <v>202118220240</v>
          </cell>
          <cell r="H179" t="str">
            <v>张曼倩</v>
          </cell>
          <cell r="I179" t="str">
            <v>女</v>
          </cell>
          <cell r="J179" t="str">
            <v>中国共产主义青年团团员</v>
          </cell>
          <cell r="K179" t="str">
            <v>3.76</v>
          </cell>
          <cell r="L179" t="str">
            <v>21</v>
          </cell>
          <cell r="M179" t="str">
            <v>75</v>
          </cell>
          <cell r="N179" t="str">
            <v>71.1</v>
          </cell>
          <cell r="O179" t="str">
            <v>276</v>
          </cell>
        </row>
        <row r="180">
          <cell r="G180" t="str">
            <v>202118220133</v>
          </cell>
          <cell r="H180" t="str">
            <v>严浩茵</v>
          </cell>
          <cell r="I180" t="str">
            <v>女</v>
          </cell>
          <cell r="J180" t="str">
            <v>群众</v>
          </cell>
          <cell r="K180" t="str">
            <v>2.4</v>
          </cell>
          <cell r="L180" t="str">
            <v>34</v>
          </cell>
          <cell r="M180" t="str">
            <v>167</v>
          </cell>
          <cell r="N180" t="str">
            <v>43.61</v>
          </cell>
          <cell r="O180" t="str">
            <v>550</v>
          </cell>
        </row>
        <row r="181">
          <cell r="G181" t="str">
            <v>202118220104</v>
          </cell>
          <cell r="H181" t="str">
            <v>刁柳娴</v>
          </cell>
          <cell r="I181" t="str">
            <v>女</v>
          </cell>
          <cell r="J181" t="str">
            <v>中国共产主义青年团团员</v>
          </cell>
          <cell r="K181" t="str">
            <v>3.69</v>
          </cell>
          <cell r="L181" t="str">
            <v>23</v>
          </cell>
          <cell r="M181" t="str">
            <v>88</v>
          </cell>
          <cell r="N181" t="str">
            <v>67.84</v>
          </cell>
          <cell r="O181" t="str">
            <v>362</v>
          </cell>
        </row>
        <row r="182">
          <cell r="G182" t="str">
            <v>202118220140</v>
          </cell>
          <cell r="H182" t="str">
            <v>周星源</v>
          </cell>
          <cell r="I182" t="str">
            <v>男</v>
          </cell>
          <cell r="J182" t="str">
            <v>群众</v>
          </cell>
          <cell r="K182" t="str">
            <v>3.98</v>
          </cell>
          <cell r="L182" t="str">
            <v>9</v>
          </cell>
          <cell r="M182" t="str">
            <v>28</v>
          </cell>
          <cell r="N182" t="str">
            <v>65.5</v>
          </cell>
          <cell r="O182" t="str">
            <v>419</v>
          </cell>
        </row>
        <row r="183">
          <cell r="G183" t="str">
            <v>202118220228</v>
          </cell>
          <cell r="H183" t="str">
            <v>王欣然</v>
          </cell>
          <cell r="I183" t="str">
            <v>女</v>
          </cell>
          <cell r="J183" t="str">
            <v>群众</v>
          </cell>
          <cell r="K183" t="str">
            <v>3.91</v>
          </cell>
          <cell r="L183" t="str">
            <v>15</v>
          </cell>
          <cell r="M183" t="str">
            <v>45</v>
          </cell>
          <cell r="N183" t="str">
            <v>72.25</v>
          </cell>
          <cell r="O183" t="str">
            <v>237</v>
          </cell>
        </row>
        <row r="184">
          <cell r="G184" t="str">
            <v>202118220236</v>
          </cell>
          <cell r="H184" t="str">
            <v>杨丰骏</v>
          </cell>
          <cell r="I184" t="str">
            <v>男</v>
          </cell>
          <cell r="J184" t="str">
            <v>群众</v>
          </cell>
          <cell r="K184" t="str">
            <v>3.28</v>
          </cell>
          <cell r="L184" t="str">
            <v>28</v>
          </cell>
          <cell r="M184" t="str">
            <v>134</v>
          </cell>
          <cell r="N184" t="str">
            <v>64.26</v>
          </cell>
          <cell r="O184" t="str">
            <v>442</v>
          </cell>
        </row>
        <row r="185">
          <cell r="G185" t="str">
            <v>202118220230</v>
          </cell>
          <cell r="H185" t="str">
            <v>王蔚然</v>
          </cell>
          <cell r="I185" t="str">
            <v>男</v>
          </cell>
          <cell r="J185" t="str">
            <v>中国共产主义青年团团员</v>
          </cell>
          <cell r="K185" t="str">
            <v>4.11</v>
          </cell>
          <cell r="L185" t="str">
            <v>2</v>
          </cell>
          <cell r="M185" t="str">
            <v>9</v>
          </cell>
          <cell r="N185" t="str">
            <v>75.06</v>
          </cell>
          <cell r="O185" t="str">
            <v>136</v>
          </cell>
        </row>
        <row r="186">
          <cell r="G186" t="str">
            <v>202118220124</v>
          </cell>
          <cell r="H186" t="str">
            <v>史鸣睿</v>
          </cell>
          <cell r="I186" t="str">
            <v>男</v>
          </cell>
          <cell r="J186" t="str">
            <v>群众</v>
          </cell>
          <cell r="K186" t="str">
            <v>3.48</v>
          </cell>
          <cell r="L186" t="str">
            <v>27</v>
          </cell>
          <cell r="M186" t="str">
            <v>116</v>
          </cell>
          <cell r="N186" t="str">
            <v>57.69</v>
          </cell>
          <cell r="O186" t="str">
            <v>521</v>
          </cell>
        </row>
        <row r="187">
          <cell r="G187" t="str">
            <v>202118220118</v>
          </cell>
          <cell r="H187" t="str">
            <v>刘浩天</v>
          </cell>
          <cell r="I187" t="str">
            <v>男</v>
          </cell>
          <cell r="J187" t="str">
            <v>群众</v>
          </cell>
          <cell r="K187" t="str">
            <v>3.45</v>
          </cell>
          <cell r="L187" t="str">
            <v>28</v>
          </cell>
          <cell r="M187" t="str">
            <v>121</v>
          </cell>
          <cell r="N187" t="str">
            <v>57.43</v>
          </cell>
          <cell r="O187" t="str">
            <v>525</v>
          </cell>
        </row>
        <row r="188">
          <cell r="G188" t="str">
            <v>202118220115</v>
          </cell>
          <cell r="H188" t="str">
            <v>林景斌</v>
          </cell>
          <cell r="I188" t="str">
            <v>男</v>
          </cell>
          <cell r="J188" t="str">
            <v>群众</v>
          </cell>
          <cell r="K188" t="str">
            <v>3.16</v>
          </cell>
          <cell r="L188" t="str">
            <v>33</v>
          </cell>
          <cell r="M188" t="str">
            <v>142</v>
          </cell>
          <cell r="N188" t="str">
            <v>53.96</v>
          </cell>
          <cell r="O188" t="str">
            <v>541</v>
          </cell>
        </row>
        <row r="189">
          <cell r="G189" t="str">
            <v>202118220106</v>
          </cell>
          <cell r="H189" t="str">
            <v>付德威</v>
          </cell>
          <cell r="I189" t="str">
            <v>男</v>
          </cell>
          <cell r="J189" t="str">
            <v>中国共产主义青年团团员</v>
          </cell>
          <cell r="K189" t="str">
            <v>3.28</v>
          </cell>
          <cell r="L189" t="str">
            <v>31</v>
          </cell>
          <cell r="M189" t="str">
            <v>133</v>
          </cell>
          <cell r="N189" t="str">
            <v>57.47</v>
          </cell>
          <cell r="O189" t="str">
            <v>524</v>
          </cell>
        </row>
        <row r="190">
          <cell r="G190" t="str">
            <v>202118220216</v>
          </cell>
          <cell r="H190" t="str">
            <v>李经纬</v>
          </cell>
          <cell r="I190" t="str">
            <v>男</v>
          </cell>
          <cell r="J190" t="str">
            <v>群众</v>
          </cell>
          <cell r="K190" t="str">
            <v>4.04</v>
          </cell>
          <cell r="L190" t="str">
            <v>8</v>
          </cell>
          <cell r="M190" t="str">
            <v>17</v>
          </cell>
          <cell r="N190" t="str">
            <v>74.18</v>
          </cell>
          <cell r="O190" t="str">
            <v>159</v>
          </cell>
        </row>
        <row r="191">
          <cell r="G191" t="str">
            <v>202118220238</v>
          </cell>
          <cell r="H191" t="str">
            <v>叶杰晖</v>
          </cell>
          <cell r="I191" t="str">
            <v>男</v>
          </cell>
          <cell r="J191" t="str">
            <v>中国共产主义青年团团员</v>
          </cell>
          <cell r="K191" t="str">
            <v>3.72</v>
          </cell>
          <cell r="L191" t="str">
            <v>23</v>
          </cell>
          <cell r="M191" t="str">
            <v>83</v>
          </cell>
          <cell r="N191" t="str">
            <v>69.91</v>
          </cell>
          <cell r="O191" t="str">
            <v>307</v>
          </cell>
        </row>
        <row r="192">
          <cell r="G192" t="str">
            <v>202118220131</v>
          </cell>
          <cell r="H192" t="str">
            <v>吴昊雨</v>
          </cell>
          <cell r="I192" t="str">
            <v>男</v>
          </cell>
          <cell r="J192" t="str">
            <v>群众</v>
          </cell>
          <cell r="K192" t="str">
            <v>3.52</v>
          </cell>
          <cell r="L192" t="str">
            <v>24</v>
          </cell>
          <cell r="M192" t="str">
            <v>111</v>
          </cell>
          <cell r="N192" t="str">
            <v>58.26</v>
          </cell>
          <cell r="O192" t="str">
            <v>511</v>
          </cell>
        </row>
        <row r="193">
          <cell r="G193" t="str">
            <v>202118220226</v>
          </cell>
          <cell r="H193" t="str">
            <v>唐欣悦</v>
          </cell>
          <cell r="I193" t="str">
            <v>女</v>
          </cell>
          <cell r="J193" t="str">
            <v>中国共产主义青年团团员</v>
          </cell>
          <cell r="K193" t="str">
            <v>3.96</v>
          </cell>
          <cell r="L193" t="str">
            <v>12</v>
          </cell>
          <cell r="M193" t="str">
            <v>36</v>
          </cell>
          <cell r="N193" t="str">
            <v>73.03</v>
          </cell>
          <cell r="O193" t="str">
            <v>211</v>
          </cell>
        </row>
        <row r="194">
          <cell r="G194" t="str">
            <v>202118220225</v>
          </cell>
          <cell r="H194" t="str">
            <v>谭星俊</v>
          </cell>
          <cell r="I194" t="str">
            <v>男</v>
          </cell>
          <cell r="J194" t="str">
            <v>中国共产主义青年团团员</v>
          </cell>
          <cell r="K194" t="str">
            <v>3.89</v>
          </cell>
          <cell r="L194" t="str">
            <v>18</v>
          </cell>
          <cell r="M194" t="str">
            <v>51</v>
          </cell>
          <cell r="N194" t="str">
            <v>72.1</v>
          </cell>
          <cell r="O194" t="str">
            <v>244</v>
          </cell>
        </row>
        <row r="195">
          <cell r="G195" t="str">
            <v>202118220202</v>
          </cell>
          <cell r="H195" t="str">
            <v>陈嘉兴</v>
          </cell>
          <cell r="I195" t="str">
            <v>男</v>
          </cell>
          <cell r="J195" t="str">
            <v>中国共产主义青年团团员</v>
          </cell>
          <cell r="K195" t="str">
            <v>3.99</v>
          </cell>
          <cell r="L195" t="str">
            <v>10</v>
          </cell>
          <cell r="M195" t="str">
            <v>25</v>
          </cell>
          <cell r="N195" t="str">
            <v>81.06</v>
          </cell>
          <cell r="O195" t="str">
            <v>51</v>
          </cell>
        </row>
        <row r="196">
          <cell r="G196" t="str">
            <v>202118220114</v>
          </cell>
          <cell r="H196" t="str">
            <v>李思瑶</v>
          </cell>
          <cell r="I196" t="str">
            <v>女</v>
          </cell>
          <cell r="J196" t="str">
            <v>中国共产主义青年团团员</v>
          </cell>
          <cell r="K196" t="str">
            <v>3.92</v>
          </cell>
          <cell r="L196" t="str">
            <v>15</v>
          </cell>
          <cell r="M196" t="str">
            <v>40</v>
          </cell>
          <cell r="N196" t="str">
            <v>70.37</v>
          </cell>
          <cell r="O196" t="str">
            <v>301</v>
          </cell>
        </row>
        <row r="197">
          <cell r="G197" t="str">
            <v>202118220241</v>
          </cell>
          <cell r="H197" t="str">
            <v>张晓萌</v>
          </cell>
          <cell r="I197" t="str">
            <v>女</v>
          </cell>
          <cell r="J197" t="str">
            <v>中国共产主义青年团团员</v>
          </cell>
          <cell r="K197" t="str">
            <v>3.96</v>
          </cell>
          <cell r="L197" t="str">
            <v>13</v>
          </cell>
          <cell r="M197" t="str">
            <v>37</v>
          </cell>
          <cell r="N197" t="str">
            <v>73.09</v>
          </cell>
          <cell r="O197" t="str">
            <v>208</v>
          </cell>
        </row>
        <row r="198">
          <cell r="G198" t="str">
            <v>202118220221</v>
          </cell>
          <cell r="H198" t="str">
            <v>罗宇童</v>
          </cell>
          <cell r="I198" t="str">
            <v>男</v>
          </cell>
          <cell r="J198" t="str">
            <v>中国共产主义青年团团员</v>
          </cell>
          <cell r="K198" t="str">
            <v>3.9</v>
          </cell>
          <cell r="L198" t="str">
            <v>17</v>
          </cell>
          <cell r="M198" t="str">
            <v>48</v>
          </cell>
          <cell r="N198" t="str">
            <v>72.52</v>
          </cell>
          <cell r="O198" t="str">
            <v>232</v>
          </cell>
        </row>
        <row r="199">
          <cell r="G199" t="str">
            <v>202118220234</v>
          </cell>
          <cell r="H199" t="str">
            <v>吴辉</v>
          </cell>
          <cell r="I199" t="str">
            <v>女</v>
          </cell>
          <cell r="J199" t="str">
            <v>群众</v>
          </cell>
          <cell r="K199" t="str">
            <v>3.37</v>
          </cell>
          <cell r="L199" t="str">
            <v>27</v>
          </cell>
          <cell r="M199" t="str">
            <v>127</v>
          </cell>
          <cell r="N199" t="str">
            <v>65.01</v>
          </cell>
          <cell r="O199" t="str">
            <v>426</v>
          </cell>
        </row>
        <row r="200">
          <cell r="G200" t="str">
            <v>202118220219</v>
          </cell>
          <cell r="H200" t="str">
            <v>刘佛森</v>
          </cell>
          <cell r="I200" t="str">
            <v>男</v>
          </cell>
          <cell r="J200" t="str">
            <v>中国共产主义青年团团员</v>
          </cell>
          <cell r="K200" t="str">
            <v>4.05</v>
          </cell>
          <cell r="L200" t="str">
            <v>5</v>
          </cell>
          <cell r="M200" t="str">
            <v>14</v>
          </cell>
          <cell r="N200" t="str">
            <v>74.09</v>
          </cell>
          <cell r="O200" t="str">
            <v>165</v>
          </cell>
        </row>
        <row r="201">
          <cell r="G201" t="str">
            <v>202118220212</v>
          </cell>
          <cell r="H201" t="str">
            <v>黄语洁</v>
          </cell>
          <cell r="I201" t="str">
            <v>女</v>
          </cell>
          <cell r="J201" t="str">
            <v>群众</v>
          </cell>
          <cell r="K201" t="str">
            <v>3.84</v>
          </cell>
          <cell r="L201" t="str">
            <v>19</v>
          </cell>
          <cell r="M201" t="str">
            <v>60</v>
          </cell>
          <cell r="N201" t="str">
            <v>71.36</v>
          </cell>
          <cell r="O201" t="str">
            <v>268</v>
          </cell>
        </row>
        <row r="202">
          <cell r="G202" t="str">
            <v>202118220208</v>
          </cell>
          <cell r="H202" t="str">
            <v>胡港昇</v>
          </cell>
          <cell r="I202" t="str">
            <v>男</v>
          </cell>
          <cell r="J202" t="str">
            <v>群众</v>
          </cell>
          <cell r="K202" t="str">
            <v>3.9</v>
          </cell>
          <cell r="L202" t="str">
            <v>16</v>
          </cell>
          <cell r="M202" t="str">
            <v>47</v>
          </cell>
          <cell r="N202" t="str">
            <v>72.21</v>
          </cell>
          <cell r="O202" t="str">
            <v>238</v>
          </cell>
        </row>
        <row r="203">
          <cell r="G203" t="str">
            <v>202118220215</v>
          </cell>
          <cell r="H203" t="str">
            <v>李珈慧</v>
          </cell>
          <cell r="I203" t="str">
            <v>女</v>
          </cell>
          <cell r="J203" t="str">
            <v>群众</v>
          </cell>
          <cell r="K203" t="str">
            <v>3.76</v>
          </cell>
          <cell r="L203" t="str">
            <v>22</v>
          </cell>
          <cell r="M203" t="str">
            <v>76</v>
          </cell>
          <cell r="N203" t="str">
            <v>71.78</v>
          </cell>
          <cell r="O203" t="str">
            <v>255</v>
          </cell>
        </row>
        <row r="204">
          <cell r="G204" t="str">
            <v>202118220105</v>
          </cell>
          <cell r="H204" t="str">
            <v>冯子东</v>
          </cell>
          <cell r="I204" t="str">
            <v>男</v>
          </cell>
          <cell r="J204" t="str">
            <v>中国共产主义青年团团员</v>
          </cell>
          <cell r="K204" t="str">
            <v>3.86</v>
          </cell>
          <cell r="L204" t="str">
            <v>17</v>
          </cell>
          <cell r="M204" t="str">
            <v>56</v>
          </cell>
          <cell r="N204" t="str">
            <v>65.58</v>
          </cell>
          <cell r="O204" t="str">
            <v>416</v>
          </cell>
        </row>
        <row r="205">
          <cell r="G205" t="str">
            <v>202118220101</v>
          </cell>
          <cell r="H205" t="str">
            <v>白羽彤</v>
          </cell>
          <cell r="I205" t="str">
            <v>女</v>
          </cell>
          <cell r="J205" t="str">
            <v>中国共产主义青年团团员</v>
          </cell>
          <cell r="K205" t="str">
            <v>3.97</v>
          </cell>
          <cell r="L205" t="str">
            <v>11</v>
          </cell>
          <cell r="M205" t="str">
            <v>33</v>
          </cell>
          <cell r="N205" t="str">
            <v>64.22</v>
          </cell>
          <cell r="O205" t="str">
            <v>444</v>
          </cell>
        </row>
        <row r="206">
          <cell r="G206" t="str">
            <v>202118220113</v>
          </cell>
          <cell r="H206" t="str">
            <v>李家竹</v>
          </cell>
          <cell r="I206" t="str">
            <v>女</v>
          </cell>
          <cell r="J206" t="str">
            <v>中国共产主义青年团团员</v>
          </cell>
          <cell r="K206" t="str">
            <v>4.11</v>
          </cell>
          <cell r="L206" t="str">
            <v>5</v>
          </cell>
          <cell r="M206" t="str">
            <v>8</v>
          </cell>
          <cell r="N206" t="str">
            <v>66.28</v>
          </cell>
          <cell r="O206" t="str">
            <v>398</v>
          </cell>
        </row>
        <row r="207">
          <cell r="G207" t="str">
            <v>202118220112</v>
          </cell>
          <cell r="H207" t="str">
            <v>李慧琳</v>
          </cell>
          <cell r="I207" t="str">
            <v>女</v>
          </cell>
          <cell r="J207" t="str">
            <v>中国共产主义青年团团员</v>
          </cell>
          <cell r="K207" t="str">
            <v>4.25</v>
          </cell>
          <cell r="L207" t="str">
            <v>3</v>
          </cell>
          <cell r="M207" t="str">
            <v>3</v>
          </cell>
          <cell r="N207" t="str">
            <v>75.84</v>
          </cell>
          <cell r="O207" t="str">
            <v>120</v>
          </cell>
        </row>
        <row r="208">
          <cell r="G208" t="str">
            <v>202118220111</v>
          </cell>
          <cell r="H208" t="str">
            <v>孔燕雯</v>
          </cell>
          <cell r="I208" t="str">
            <v>女</v>
          </cell>
          <cell r="J208" t="str">
            <v>中国共产主义青年团团员</v>
          </cell>
          <cell r="K208" t="str">
            <v>3.87</v>
          </cell>
          <cell r="L208" t="str">
            <v>16</v>
          </cell>
          <cell r="M208" t="str">
            <v>53</v>
          </cell>
          <cell r="N208" t="str">
            <v>68.45</v>
          </cell>
          <cell r="O208" t="str">
            <v>348</v>
          </cell>
        </row>
        <row r="209">
          <cell r="G209" t="str">
            <v>202118220103</v>
          </cell>
          <cell r="H209" t="str">
            <v>邓伟钦</v>
          </cell>
          <cell r="I209" t="str">
            <v>男</v>
          </cell>
          <cell r="J209" t="str">
            <v>群众</v>
          </cell>
          <cell r="K209" t="str">
            <v>3.76</v>
          </cell>
          <cell r="L209" t="str">
            <v>22</v>
          </cell>
          <cell r="M209" t="str">
            <v>77</v>
          </cell>
          <cell r="N209" t="str">
            <v>61.56</v>
          </cell>
          <cell r="O209" t="str">
            <v>483</v>
          </cell>
        </row>
        <row r="210">
          <cell r="G210" t="str">
            <v>202118220110</v>
          </cell>
          <cell r="H210" t="str">
            <v>蒋雨婷</v>
          </cell>
          <cell r="I210" t="str">
            <v>女</v>
          </cell>
          <cell r="J210" t="str">
            <v>中国共产主义青年团团员</v>
          </cell>
          <cell r="K210" t="str">
            <v>3.4</v>
          </cell>
          <cell r="L210" t="str">
            <v>30</v>
          </cell>
          <cell r="M210" t="str">
            <v>124</v>
          </cell>
          <cell r="N210" t="str">
            <v>57.01</v>
          </cell>
          <cell r="O210" t="str">
            <v>530</v>
          </cell>
        </row>
        <row r="211">
          <cell r="G211" t="str">
            <v>202118220137</v>
          </cell>
          <cell r="H211" t="str">
            <v>张芸嘉</v>
          </cell>
          <cell r="I211" t="str">
            <v>女</v>
          </cell>
          <cell r="J211" t="str">
            <v>中国共产主义青年团团员</v>
          </cell>
          <cell r="K211" t="str">
            <v>3.92</v>
          </cell>
          <cell r="L211" t="str">
            <v>14</v>
          </cell>
          <cell r="M211" t="str">
            <v>41</v>
          </cell>
          <cell r="N211" t="str">
            <v>68.79</v>
          </cell>
          <cell r="O211" t="str">
            <v>338</v>
          </cell>
        </row>
        <row r="212">
          <cell r="G212" t="str">
            <v>202118220122</v>
          </cell>
          <cell r="H212" t="str">
            <v>刘紫缘</v>
          </cell>
          <cell r="I212" t="str">
            <v>女</v>
          </cell>
          <cell r="J212" t="str">
            <v>中国共产主义青年团团员</v>
          </cell>
          <cell r="K212" t="str">
            <v>4.33</v>
          </cell>
          <cell r="L212" t="str">
            <v>1</v>
          </cell>
          <cell r="M212" t="str">
            <v>1</v>
          </cell>
          <cell r="N212" t="str">
            <v>69.58</v>
          </cell>
          <cell r="O212" t="str">
            <v>320</v>
          </cell>
        </row>
        <row r="213">
          <cell r="G213" t="str">
            <v>202118220142</v>
          </cell>
          <cell r="H213" t="str">
            <v>朱芷桐</v>
          </cell>
          <cell r="I213" t="str">
            <v>女</v>
          </cell>
          <cell r="J213" t="str">
            <v>中国共产主义青年团团员</v>
          </cell>
          <cell r="K213" t="str">
            <v>4.1</v>
          </cell>
          <cell r="L213" t="str">
            <v>6</v>
          </cell>
          <cell r="M213" t="str">
            <v>10</v>
          </cell>
          <cell r="N213" t="str">
            <v>67.05</v>
          </cell>
          <cell r="O213" t="str">
            <v>379</v>
          </cell>
        </row>
        <row r="214">
          <cell r="G214" t="str">
            <v>202118220107</v>
          </cell>
          <cell r="H214" t="str">
            <v>高欣</v>
          </cell>
          <cell r="I214" t="str">
            <v>女</v>
          </cell>
          <cell r="J214" t="str">
            <v>中国共产主义青年团团员</v>
          </cell>
          <cell r="K214" t="str">
            <v>3.97</v>
          </cell>
          <cell r="L214" t="str">
            <v>12</v>
          </cell>
          <cell r="M214" t="str">
            <v>31</v>
          </cell>
          <cell r="N214" t="str">
            <v>65.2</v>
          </cell>
          <cell r="O214" t="str">
            <v>421</v>
          </cell>
        </row>
        <row r="215">
          <cell r="G215" t="str">
            <v>202118220139</v>
          </cell>
          <cell r="H215" t="str">
            <v>钟舒婕</v>
          </cell>
          <cell r="I215" t="str">
            <v>女</v>
          </cell>
          <cell r="J215" t="str">
            <v>中国共产主义青年团团员</v>
          </cell>
          <cell r="K215" t="str">
            <v>3.78</v>
          </cell>
          <cell r="L215" t="str">
            <v>20</v>
          </cell>
          <cell r="M215" t="str">
            <v>71</v>
          </cell>
          <cell r="N215" t="str">
            <v>70.14</v>
          </cell>
          <cell r="O215" t="str">
            <v>305</v>
          </cell>
        </row>
        <row r="216">
          <cell r="G216" t="str">
            <v>202118220130</v>
          </cell>
          <cell r="H216" t="str">
            <v>王依敏</v>
          </cell>
          <cell r="I216" t="str">
            <v>女</v>
          </cell>
          <cell r="J216" t="str">
            <v>群众</v>
          </cell>
          <cell r="K216" t="str">
            <v>3.82</v>
          </cell>
          <cell r="L216" t="str">
            <v>19</v>
          </cell>
          <cell r="M216" t="str">
            <v>63</v>
          </cell>
          <cell r="N216" t="str">
            <v>62.55</v>
          </cell>
          <cell r="O216" t="str">
            <v>471</v>
          </cell>
        </row>
        <row r="217">
          <cell r="G217" t="str">
            <v>202118220136</v>
          </cell>
          <cell r="H217" t="str">
            <v>张燊怡</v>
          </cell>
          <cell r="I217" t="str">
            <v>女</v>
          </cell>
          <cell r="J217" t="str">
            <v>中国共产主义青年团团员</v>
          </cell>
          <cell r="K217" t="str">
            <v>3.22</v>
          </cell>
          <cell r="L217" t="str">
            <v>32</v>
          </cell>
          <cell r="M217" t="str">
            <v>140</v>
          </cell>
          <cell r="N217" t="str">
            <v>60.32</v>
          </cell>
          <cell r="O217" t="str">
            <v>497</v>
          </cell>
        </row>
        <row r="218">
          <cell r="G218" t="str">
            <v>202118220123</v>
          </cell>
          <cell r="H218" t="str">
            <v>卢欣怡</v>
          </cell>
          <cell r="I218" t="str">
            <v>女</v>
          </cell>
          <cell r="J218" t="str">
            <v>中国共产主义青年团团员</v>
          </cell>
          <cell r="K218" t="str">
            <v>4.23</v>
          </cell>
          <cell r="L218" t="str">
            <v>4</v>
          </cell>
          <cell r="M218" t="str">
            <v>4</v>
          </cell>
          <cell r="N218" t="str">
            <v>70.88</v>
          </cell>
          <cell r="O218" t="str">
            <v>288</v>
          </cell>
        </row>
        <row r="219">
          <cell r="G219" t="str">
            <v>202118220120</v>
          </cell>
          <cell r="H219" t="str">
            <v>刘熙睿</v>
          </cell>
          <cell r="I219" t="str">
            <v>女</v>
          </cell>
          <cell r="J219" t="str">
            <v>中国共产主义青年团团员</v>
          </cell>
          <cell r="K219" t="str">
            <v>3.42</v>
          </cell>
          <cell r="L219" t="str">
            <v>29</v>
          </cell>
          <cell r="M219" t="str">
            <v>123</v>
          </cell>
          <cell r="N219" t="str">
            <v>57.34</v>
          </cell>
          <cell r="O219" t="str">
            <v>526</v>
          </cell>
        </row>
        <row r="220">
          <cell r="G220" t="str">
            <v>202118220127</v>
          </cell>
          <cell r="H220" t="str">
            <v>王爱柔</v>
          </cell>
          <cell r="I220" t="str">
            <v>女</v>
          </cell>
          <cell r="J220" t="str">
            <v>中国共产主义青年团团员</v>
          </cell>
          <cell r="K220" t="str">
            <v>4.3</v>
          </cell>
          <cell r="L220" t="str">
            <v>2</v>
          </cell>
          <cell r="M220" t="str">
            <v>2</v>
          </cell>
          <cell r="N220" t="str">
            <v>75.61</v>
          </cell>
          <cell r="O220" t="str">
            <v>124</v>
          </cell>
        </row>
        <row r="221">
          <cell r="G221" t="str">
            <v>202118220121</v>
          </cell>
          <cell r="H221" t="str">
            <v>刘茵林</v>
          </cell>
          <cell r="I221" t="str">
            <v>女</v>
          </cell>
          <cell r="J221" t="str">
            <v>中国共产主义青年团团员</v>
          </cell>
          <cell r="K221" t="str">
            <v>4.09</v>
          </cell>
          <cell r="L221" t="str">
            <v>7</v>
          </cell>
          <cell r="M221" t="str">
            <v>12</v>
          </cell>
          <cell r="N221" t="str">
            <v>66.42</v>
          </cell>
          <cell r="O221" t="str">
            <v>395</v>
          </cell>
        </row>
        <row r="222">
          <cell r="G222" t="str">
            <v>202118220135</v>
          </cell>
          <cell r="H222" t="str">
            <v>余思皓</v>
          </cell>
          <cell r="I222" t="str">
            <v>男</v>
          </cell>
          <cell r="J222" t="str">
            <v>中国共产主义青年团团员</v>
          </cell>
          <cell r="K222" t="str">
            <v>3.49</v>
          </cell>
          <cell r="L222" t="str">
            <v>25</v>
          </cell>
          <cell r="M222" t="str">
            <v>113</v>
          </cell>
          <cell r="N222" t="str">
            <v>58.83</v>
          </cell>
          <cell r="O222" t="str">
            <v>508</v>
          </cell>
        </row>
        <row r="223">
          <cell r="G223" t="str">
            <v>202118220117</v>
          </cell>
          <cell r="H223" t="str">
            <v>林晓桐</v>
          </cell>
          <cell r="I223" t="str">
            <v>女</v>
          </cell>
          <cell r="J223" t="str">
            <v>群众</v>
          </cell>
          <cell r="K223" t="str">
            <v>3.78</v>
          </cell>
          <cell r="L223" t="str">
            <v>21</v>
          </cell>
          <cell r="M223" t="str">
            <v>70</v>
          </cell>
          <cell r="N223" t="str">
            <v>61.48</v>
          </cell>
          <cell r="O223" t="str">
            <v>484</v>
          </cell>
        </row>
        <row r="224">
          <cell r="G224" t="str">
            <v>202118220108</v>
          </cell>
          <cell r="H224" t="str">
            <v>何睿</v>
          </cell>
          <cell r="I224" t="str">
            <v>女</v>
          </cell>
          <cell r="J224" t="str">
            <v>中国共产主义青年团团员</v>
          </cell>
          <cell r="K224" t="str">
            <v>4.03</v>
          </cell>
          <cell r="L224" t="str">
            <v>8</v>
          </cell>
          <cell r="M224" t="str">
            <v>20</v>
          </cell>
          <cell r="N224" t="str">
            <v>67.04</v>
          </cell>
          <cell r="O224" t="str">
            <v>380</v>
          </cell>
        </row>
        <row r="225">
          <cell r="G225" t="str">
            <v>202118220102</v>
          </cell>
          <cell r="H225" t="str">
            <v>陈建锋</v>
          </cell>
          <cell r="I225" t="str">
            <v>男</v>
          </cell>
          <cell r="J225" t="str">
            <v>中国共产主义青年团团员</v>
          </cell>
          <cell r="K225" t="str">
            <v>3.49</v>
          </cell>
          <cell r="L225" t="str">
            <v>26</v>
          </cell>
          <cell r="M225" t="str">
            <v>114</v>
          </cell>
          <cell r="N225" t="str">
            <v>59.73</v>
          </cell>
          <cell r="O225" t="str">
            <v>502</v>
          </cell>
        </row>
        <row r="226">
          <cell r="G226" t="str">
            <v>202118220119</v>
          </cell>
          <cell r="H226" t="str">
            <v>刘姝荻</v>
          </cell>
          <cell r="I226" t="str">
            <v>女</v>
          </cell>
          <cell r="J226" t="str">
            <v>群众</v>
          </cell>
          <cell r="K226" t="str">
            <v>3.86</v>
          </cell>
          <cell r="L226" t="str">
            <v>18</v>
          </cell>
          <cell r="M226" t="str">
            <v>55</v>
          </cell>
          <cell r="N226" t="str">
            <v>62.67</v>
          </cell>
          <cell r="O226" t="str">
            <v>470</v>
          </cell>
        </row>
        <row r="227">
          <cell r="G227" t="str">
            <v>202118220213</v>
          </cell>
          <cell r="H227" t="str">
            <v>贾宣瑄</v>
          </cell>
          <cell r="I227" t="str">
            <v>女</v>
          </cell>
          <cell r="J227" t="str">
            <v>群众</v>
          </cell>
          <cell r="K227" t="str">
            <v>4.1</v>
          </cell>
          <cell r="L227" t="str">
            <v>3</v>
          </cell>
          <cell r="M227" t="str">
            <v>11</v>
          </cell>
          <cell r="N227" t="str">
            <v>75.03</v>
          </cell>
          <cell r="O227" t="str">
            <v>137</v>
          </cell>
        </row>
        <row r="228">
          <cell r="G228" t="str">
            <v>202118220220</v>
          </cell>
          <cell r="H228" t="str">
            <v>罗晨希</v>
          </cell>
          <cell r="I228" t="str">
            <v>女</v>
          </cell>
          <cell r="J228" t="str">
            <v>群众</v>
          </cell>
          <cell r="K228" t="str">
            <v>3.7</v>
          </cell>
          <cell r="L228" t="str">
            <v>24</v>
          </cell>
          <cell r="M228" t="str">
            <v>86</v>
          </cell>
          <cell r="N228" t="str">
            <v>69.7</v>
          </cell>
          <cell r="O228" t="str">
            <v>314</v>
          </cell>
        </row>
        <row r="229">
          <cell r="G229" t="str">
            <v>202118220209</v>
          </cell>
          <cell r="H229" t="str">
            <v>黄嘉宜</v>
          </cell>
          <cell r="I229" t="str">
            <v>女</v>
          </cell>
          <cell r="J229" t="str">
            <v>中国共产主义青年团团员</v>
          </cell>
          <cell r="K229" t="str">
            <v>4.04</v>
          </cell>
          <cell r="L229" t="str">
            <v>6</v>
          </cell>
          <cell r="M229" t="str">
            <v>16</v>
          </cell>
          <cell r="N229" t="str">
            <v>74.56</v>
          </cell>
          <cell r="O229" t="str">
            <v>149</v>
          </cell>
        </row>
        <row r="230">
          <cell r="G230" t="str">
            <v>202118220239</v>
          </cell>
          <cell r="H230" t="str">
            <v>张宝之</v>
          </cell>
          <cell r="I230" t="str">
            <v>女</v>
          </cell>
          <cell r="J230" t="str">
            <v>中国共产主义青年团团员</v>
          </cell>
          <cell r="K230" t="str">
            <v>3.69</v>
          </cell>
          <cell r="L230" t="str">
            <v>25</v>
          </cell>
          <cell r="M230" t="str">
            <v>89</v>
          </cell>
          <cell r="N230" t="str">
            <v>69.33</v>
          </cell>
          <cell r="O230" t="str">
            <v>326</v>
          </cell>
        </row>
        <row r="231">
          <cell r="G231" t="str">
            <v>202118220224</v>
          </cell>
          <cell r="H231" t="str">
            <v>潘文钰</v>
          </cell>
          <cell r="I231" t="str">
            <v>女</v>
          </cell>
          <cell r="J231" t="str">
            <v>中国共产主义青年团团员</v>
          </cell>
          <cell r="K231" t="str">
            <v>3.15</v>
          </cell>
          <cell r="L231" t="str">
            <v>29</v>
          </cell>
          <cell r="M231" t="str">
            <v>144</v>
          </cell>
          <cell r="N231" t="str">
            <v>62.54</v>
          </cell>
          <cell r="O231" t="str">
            <v>472</v>
          </cell>
        </row>
        <row r="232">
          <cell r="G232" t="str">
            <v>202118220217</v>
          </cell>
          <cell r="H232" t="str">
            <v>梁格琳</v>
          </cell>
          <cell r="I232" t="str">
            <v>女</v>
          </cell>
          <cell r="J232" t="str">
            <v>中国共产主义青年团团员</v>
          </cell>
          <cell r="K232" t="str">
            <v>3.8</v>
          </cell>
          <cell r="L232" t="str">
            <v>20</v>
          </cell>
          <cell r="M232" t="str">
            <v>67</v>
          </cell>
          <cell r="N232" t="str">
            <v>71.07</v>
          </cell>
          <cell r="O232" t="str">
            <v>278</v>
          </cell>
        </row>
        <row r="233">
          <cell r="G233" t="str">
            <v>202118220235</v>
          </cell>
          <cell r="H233" t="str">
            <v>吴潼然</v>
          </cell>
          <cell r="I233" t="str">
            <v>男</v>
          </cell>
          <cell r="J233" t="str">
            <v>群众</v>
          </cell>
          <cell r="K233" t="str">
            <v>4</v>
          </cell>
          <cell r="L233" t="str">
            <v>9</v>
          </cell>
          <cell r="M233" t="str">
            <v>22</v>
          </cell>
          <cell r="N233" t="str">
            <v>73.36</v>
          </cell>
          <cell r="O233" t="str">
            <v>198</v>
          </cell>
        </row>
        <row r="234">
          <cell r="G234" t="str">
            <v>202118220205</v>
          </cell>
          <cell r="H234" t="str">
            <v>何昕颖</v>
          </cell>
          <cell r="I234" t="str">
            <v>女</v>
          </cell>
          <cell r="J234" t="str">
            <v>群众</v>
          </cell>
          <cell r="K234" t="str">
            <v>4.21</v>
          </cell>
          <cell r="L234" t="str">
            <v>1</v>
          </cell>
          <cell r="M234" t="str">
            <v>5</v>
          </cell>
          <cell r="N234" t="str">
            <v>76.2</v>
          </cell>
          <cell r="O234" t="str">
            <v>115</v>
          </cell>
        </row>
        <row r="235">
          <cell r="G235" t="str">
            <v>202118220201</v>
          </cell>
          <cell r="H235" t="str">
            <v>常乐晴</v>
          </cell>
          <cell r="I235" t="str">
            <v>女</v>
          </cell>
          <cell r="J235" t="str">
            <v>群众</v>
          </cell>
          <cell r="K235" t="str">
            <v>3.97</v>
          </cell>
          <cell r="L235" t="str">
            <v>11</v>
          </cell>
          <cell r="M235" t="str">
            <v>32</v>
          </cell>
          <cell r="N235" t="str">
            <v>73</v>
          </cell>
          <cell r="O235" t="str">
            <v>213</v>
          </cell>
        </row>
        <row r="236">
          <cell r="G236" t="str">
            <v>202118220210</v>
          </cell>
          <cell r="H236" t="str">
            <v>黄锦元</v>
          </cell>
          <cell r="I236" t="str">
            <v>女</v>
          </cell>
          <cell r="J236" t="str">
            <v>中国共产主义青年团团员</v>
          </cell>
          <cell r="K236" t="str">
            <v>3.38</v>
          </cell>
          <cell r="L236" t="str">
            <v>26</v>
          </cell>
          <cell r="M236" t="str">
            <v>125</v>
          </cell>
          <cell r="N236" t="str">
            <v>66.04</v>
          </cell>
          <cell r="O236" t="str">
            <v>401</v>
          </cell>
        </row>
        <row r="237">
          <cell r="G237" t="str">
            <v>202118220229</v>
          </cell>
          <cell r="H237" t="str">
            <v>王宇荟</v>
          </cell>
          <cell r="I237" t="str">
            <v>女</v>
          </cell>
          <cell r="J237" t="str">
            <v>中国共产主义青年团团员</v>
          </cell>
          <cell r="K237" t="str">
            <v>3.91</v>
          </cell>
          <cell r="L237" t="str">
            <v>14</v>
          </cell>
          <cell r="M237" t="str">
            <v>44</v>
          </cell>
          <cell r="N237" t="str">
            <v>72.26</v>
          </cell>
          <cell r="O237" t="str">
            <v>236</v>
          </cell>
        </row>
        <row r="238">
          <cell r="G238" t="str">
            <v>202118220223</v>
          </cell>
          <cell r="H238" t="str">
            <v>马莉</v>
          </cell>
          <cell r="I238" t="str">
            <v>女</v>
          </cell>
          <cell r="J238" t="str">
            <v>中国共产主义青年团团员</v>
          </cell>
          <cell r="K238" t="str">
            <v>4.08</v>
          </cell>
          <cell r="L238" t="str">
            <v>4</v>
          </cell>
          <cell r="M238" t="str">
            <v>13</v>
          </cell>
          <cell r="N238" t="str">
            <v>78.54</v>
          </cell>
          <cell r="O238" t="str">
            <v>84</v>
          </cell>
        </row>
        <row r="239">
          <cell r="G239" t="str">
            <v>202118220222</v>
          </cell>
          <cell r="H239" t="str">
            <v>吕文萍</v>
          </cell>
          <cell r="I239" t="str">
            <v>女</v>
          </cell>
          <cell r="J239" t="str">
            <v>群众</v>
          </cell>
          <cell r="K239" t="str">
            <v>2.74</v>
          </cell>
          <cell r="L239" t="str">
            <v>30</v>
          </cell>
          <cell r="M239" t="str">
            <v>160</v>
          </cell>
          <cell r="N239" t="str">
            <v>55.79</v>
          </cell>
          <cell r="O239" t="str">
            <v>531</v>
          </cell>
        </row>
        <row r="240">
          <cell r="G240" t="str">
            <v>202118340128</v>
          </cell>
          <cell r="H240" t="str">
            <v>张羊丽</v>
          </cell>
          <cell r="I240" t="str">
            <v>女</v>
          </cell>
          <cell r="J240" t="str">
            <v>中国共产主义青年团团员</v>
          </cell>
          <cell r="K240" t="str">
            <v>4.25</v>
          </cell>
          <cell r="L240" t="str">
            <v>2</v>
          </cell>
          <cell r="M240" t="str">
            <v>12</v>
          </cell>
          <cell r="N240" t="str">
            <v>76.85</v>
          </cell>
          <cell r="O240" t="str">
            <v>106</v>
          </cell>
        </row>
        <row r="241">
          <cell r="G241" t="str">
            <v>202118110108</v>
          </cell>
          <cell r="H241" t="str">
            <v>贾净宇</v>
          </cell>
          <cell r="I241" t="str">
            <v>女</v>
          </cell>
          <cell r="J241" t="str">
            <v>中国共产主义青年团团员</v>
          </cell>
          <cell r="K241" t="str">
            <v>3.99</v>
          </cell>
          <cell r="L241" t="str">
            <v>14</v>
          </cell>
          <cell r="M241" t="str">
            <v>33</v>
          </cell>
          <cell r="N241" t="str">
            <v>64.51</v>
          </cell>
          <cell r="O241" t="str">
            <v>437</v>
          </cell>
        </row>
        <row r="242">
          <cell r="G242" t="str">
            <v>202118110306</v>
          </cell>
          <cell r="H242" t="str">
            <v>何宇俊</v>
          </cell>
          <cell r="I242" t="str">
            <v>男</v>
          </cell>
          <cell r="J242" t="str">
            <v>中国共产主义青年团团员</v>
          </cell>
          <cell r="K242" t="str">
            <v>4.14</v>
          </cell>
          <cell r="L242" t="str">
            <v>10</v>
          </cell>
          <cell r="M242" t="str">
            <v>23</v>
          </cell>
          <cell r="N242" t="str">
            <v>73.42</v>
          </cell>
          <cell r="O242" t="str">
            <v>194</v>
          </cell>
        </row>
        <row r="243">
          <cell r="G243" t="str">
            <v>202118110102</v>
          </cell>
          <cell r="H243" t="str">
            <v>陈慧彤</v>
          </cell>
          <cell r="I243" t="str">
            <v>女</v>
          </cell>
          <cell r="J243" t="str">
            <v>中国共产主义青年团团员</v>
          </cell>
          <cell r="K243" t="str">
            <v>4.57</v>
          </cell>
          <cell r="L243" t="str">
            <v>1</v>
          </cell>
          <cell r="M243" t="str">
            <v>3</v>
          </cell>
          <cell r="N243" t="str">
            <v>81.15</v>
          </cell>
          <cell r="O243" t="str">
            <v>50</v>
          </cell>
        </row>
        <row r="244">
          <cell r="G244" t="str">
            <v>202118110319</v>
          </cell>
          <cell r="H244" t="str">
            <v>徐乾明</v>
          </cell>
          <cell r="I244" t="str">
            <v>男</v>
          </cell>
          <cell r="J244" t="str">
            <v>中国共产主义青年团团员</v>
          </cell>
          <cell r="K244" t="str">
            <v>3.8</v>
          </cell>
          <cell r="L244" t="str">
            <v>20</v>
          </cell>
          <cell r="M244" t="str">
            <v>43</v>
          </cell>
          <cell r="N244" t="str">
            <v>66.32</v>
          </cell>
          <cell r="O244" t="str">
            <v>396</v>
          </cell>
        </row>
        <row r="245">
          <cell r="G245" t="str">
            <v>202118110119</v>
          </cell>
          <cell r="H245" t="str">
            <v>伍家晖</v>
          </cell>
          <cell r="I245" t="str">
            <v>男</v>
          </cell>
          <cell r="J245" t="str">
            <v>群众</v>
          </cell>
          <cell r="K245" t="str">
            <v>4.03</v>
          </cell>
          <cell r="L245" t="str">
            <v>12</v>
          </cell>
          <cell r="M245" t="str">
            <v>30</v>
          </cell>
          <cell r="N245" t="str">
            <v>66.72</v>
          </cell>
          <cell r="O245" t="str">
            <v>389</v>
          </cell>
        </row>
        <row r="246">
          <cell r="G246" t="str">
            <v>202118110121</v>
          </cell>
          <cell r="H246" t="str">
            <v>杨金玉</v>
          </cell>
          <cell r="I246" t="str">
            <v>女</v>
          </cell>
          <cell r="J246" t="str">
            <v>中国共产主义青年团团员</v>
          </cell>
          <cell r="K246" t="str">
            <v>3.86</v>
          </cell>
          <cell r="L246" t="str">
            <v>16</v>
          </cell>
          <cell r="M246" t="str">
            <v>42</v>
          </cell>
          <cell r="N246" t="str">
            <v>66.46</v>
          </cell>
          <cell r="O246" t="str">
            <v>393</v>
          </cell>
        </row>
        <row r="247">
          <cell r="G247" t="str">
            <v>202118110307</v>
          </cell>
          <cell r="H247" t="str">
            <v>黄灿桐</v>
          </cell>
          <cell r="I247" t="str">
            <v>男</v>
          </cell>
          <cell r="J247" t="str">
            <v>中国共产主义青年团团员</v>
          </cell>
          <cell r="K247" t="str">
            <v>4.36</v>
          </cell>
          <cell r="L247" t="str">
            <v>1</v>
          </cell>
          <cell r="M247" t="str">
            <v>9</v>
          </cell>
          <cell r="N247" t="str">
            <v>82.45</v>
          </cell>
          <cell r="O247" t="str">
            <v>39</v>
          </cell>
        </row>
        <row r="248">
          <cell r="G248" t="str">
            <v>202118110211</v>
          </cell>
          <cell r="H248" t="str">
            <v>李相杰</v>
          </cell>
          <cell r="I248" t="str">
            <v>女</v>
          </cell>
          <cell r="J248" t="str">
            <v>中国共产主义青年团团员</v>
          </cell>
          <cell r="K248" t="str">
            <v>3.98</v>
          </cell>
          <cell r="L248" t="str">
            <v>15</v>
          </cell>
          <cell r="M248" t="str">
            <v>35</v>
          </cell>
          <cell r="N248" t="str">
            <v>70.61</v>
          </cell>
          <cell r="O248" t="str">
            <v>298</v>
          </cell>
        </row>
        <row r="249">
          <cell r="G249" t="str">
            <v>202118110308</v>
          </cell>
          <cell r="H249" t="str">
            <v>黄培畅</v>
          </cell>
          <cell r="I249" t="str">
            <v>男</v>
          </cell>
          <cell r="J249" t="str">
            <v>中国共产主义青年团团员</v>
          </cell>
          <cell r="K249" t="str">
            <v>4.02</v>
          </cell>
          <cell r="L249" t="str">
            <v>14</v>
          </cell>
          <cell r="M249" t="str">
            <v>31</v>
          </cell>
          <cell r="N249" t="str">
            <v>70.97</v>
          </cell>
          <cell r="O249" t="str">
            <v>285</v>
          </cell>
        </row>
        <row r="250">
          <cell r="G250" t="str">
            <v>202118110124</v>
          </cell>
          <cell r="H250" t="str">
            <v>郑子豪</v>
          </cell>
          <cell r="I250" t="str">
            <v>男</v>
          </cell>
          <cell r="J250" t="str">
            <v>中国共产主义青年团团员</v>
          </cell>
          <cell r="K250" t="str">
            <v>4.01</v>
          </cell>
          <cell r="L250" t="str">
            <v>13</v>
          </cell>
          <cell r="M250" t="str">
            <v>32</v>
          </cell>
          <cell r="N250" t="str">
            <v>65.65</v>
          </cell>
          <cell r="O250" t="str">
            <v>412</v>
          </cell>
        </row>
        <row r="251">
          <cell r="G251" t="str">
            <v>202118110111</v>
          </cell>
          <cell r="H251" t="str">
            <v>刘飞翔</v>
          </cell>
          <cell r="I251" t="str">
            <v>男</v>
          </cell>
          <cell r="J251" t="str">
            <v>群众</v>
          </cell>
          <cell r="K251" t="str">
            <v>3.53</v>
          </cell>
          <cell r="L251" t="str">
            <v>19</v>
          </cell>
          <cell r="M251" t="str">
            <v>49</v>
          </cell>
          <cell r="N251" t="str">
            <v>55.46</v>
          </cell>
          <cell r="O251" t="str">
            <v>535</v>
          </cell>
        </row>
        <row r="252">
          <cell r="G252" t="str">
            <v>202118110107</v>
          </cell>
          <cell r="H252" t="str">
            <v>黄嘉林</v>
          </cell>
          <cell r="I252" t="str">
            <v>女</v>
          </cell>
          <cell r="J252" t="str">
            <v>中国共产主义青年团团员</v>
          </cell>
          <cell r="K252" t="str">
            <v>4.3</v>
          </cell>
          <cell r="L252" t="str">
            <v>5</v>
          </cell>
          <cell r="M252" t="str">
            <v>11</v>
          </cell>
          <cell r="N252" t="str">
            <v>76.21</v>
          </cell>
          <cell r="O252" t="str">
            <v>114</v>
          </cell>
        </row>
        <row r="253">
          <cell r="G253" t="str">
            <v>202118110110</v>
          </cell>
          <cell r="H253" t="str">
            <v>林晓慧</v>
          </cell>
          <cell r="I253" t="str">
            <v>女</v>
          </cell>
          <cell r="J253" t="str">
            <v>中国共产主义青年团团员</v>
          </cell>
          <cell r="K253" t="str">
            <v>4.56</v>
          </cell>
          <cell r="L253" t="str">
            <v>2</v>
          </cell>
          <cell r="M253" t="str">
            <v>4</v>
          </cell>
          <cell r="N253" t="str">
            <v>88.72</v>
          </cell>
          <cell r="O253" t="str">
            <v>9</v>
          </cell>
        </row>
        <row r="254">
          <cell r="G254" t="str">
            <v>202118110116</v>
          </cell>
          <cell r="H254" t="str">
            <v>疏心雨</v>
          </cell>
          <cell r="I254" t="str">
            <v>女</v>
          </cell>
          <cell r="J254" t="str">
            <v>中国共产主义青年团团员</v>
          </cell>
          <cell r="K254" t="str">
            <v>3.59</v>
          </cell>
          <cell r="L254" t="str">
            <v>18</v>
          </cell>
          <cell r="M254" t="str">
            <v>47</v>
          </cell>
          <cell r="N254" t="str">
            <v>58.09</v>
          </cell>
          <cell r="O254" t="str">
            <v>513</v>
          </cell>
        </row>
        <row r="255">
          <cell r="G255" t="str">
            <v>202118110125</v>
          </cell>
          <cell r="H255" t="str">
            <v>周建蓉</v>
          </cell>
          <cell r="I255" t="str">
            <v>女</v>
          </cell>
          <cell r="J255" t="str">
            <v>中国共产主义青年团团员</v>
          </cell>
          <cell r="K255" t="str">
            <v>4.04</v>
          </cell>
          <cell r="L255" t="str">
            <v>10</v>
          </cell>
          <cell r="M255" t="str">
            <v>28</v>
          </cell>
          <cell r="N255" t="str">
            <v>69.47</v>
          </cell>
          <cell r="O255" t="str">
            <v>324</v>
          </cell>
        </row>
        <row r="256">
          <cell r="G256" t="str">
            <v>202118110117</v>
          </cell>
          <cell r="H256" t="str">
            <v>王锦松</v>
          </cell>
          <cell r="I256" t="str">
            <v>男</v>
          </cell>
          <cell r="J256" t="str">
            <v>中国共产主义青年团团员</v>
          </cell>
          <cell r="K256" t="str">
            <v>4.03</v>
          </cell>
          <cell r="L256" t="str">
            <v>11</v>
          </cell>
          <cell r="M256" t="str">
            <v>29</v>
          </cell>
          <cell r="N256" t="str">
            <v>66.01</v>
          </cell>
          <cell r="O256" t="str">
            <v>403</v>
          </cell>
        </row>
        <row r="257">
          <cell r="G257" t="str">
            <v>202118110122</v>
          </cell>
          <cell r="H257" t="str">
            <v>姚华杏</v>
          </cell>
          <cell r="I257" t="str">
            <v>女</v>
          </cell>
          <cell r="J257" t="str">
            <v>群众</v>
          </cell>
          <cell r="K257" t="str">
            <v>3.3</v>
          </cell>
          <cell r="L257" t="str">
            <v>21</v>
          </cell>
          <cell r="M257" t="str">
            <v>51</v>
          </cell>
          <cell r="N257" t="str">
            <v>53.63</v>
          </cell>
          <cell r="O257" t="str">
            <v>542</v>
          </cell>
        </row>
        <row r="258">
          <cell r="G258" t="str">
            <v>202118110109</v>
          </cell>
          <cell r="H258" t="str">
            <v>雷子鸣</v>
          </cell>
          <cell r="I258" t="str">
            <v>男</v>
          </cell>
          <cell r="J258" t="str">
            <v>中国共产主义青年团团员</v>
          </cell>
          <cell r="K258" t="str">
            <v>4.48</v>
          </cell>
          <cell r="L258" t="str">
            <v>4</v>
          </cell>
          <cell r="M258" t="str">
            <v>8</v>
          </cell>
          <cell r="N258" t="str">
            <v>73.55</v>
          </cell>
          <cell r="O258" t="str">
            <v>186</v>
          </cell>
        </row>
        <row r="259">
          <cell r="G259" t="str">
            <v>202118110101</v>
          </cell>
          <cell r="H259" t="str">
            <v>岑英仔</v>
          </cell>
          <cell r="I259" t="str">
            <v>女</v>
          </cell>
          <cell r="J259" t="str">
            <v>中国共产主义青年团团员</v>
          </cell>
          <cell r="K259" t="str">
            <v>3.5</v>
          </cell>
          <cell r="L259" t="str">
            <v>20</v>
          </cell>
          <cell r="M259" t="str">
            <v>50</v>
          </cell>
          <cell r="N259" t="str">
            <v>57.84</v>
          </cell>
          <cell r="O259" t="str">
            <v>519</v>
          </cell>
        </row>
        <row r="260">
          <cell r="G260" t="str">
            <v>202118110114</v>
          </cell>
          <cell r="H260" t="str">
            <v>罗昊鹏</v>
          </cell>
          <cell r="I260" t="str">
            <v>男</v>
          </cell>
          <cell r="J260" t="str">
            <v>群众</v>
          </cell>
          <cell r="K260" t="str">
            <v>2.51</v>
          </cell>
          <cell r="L260" t="str">
            <v>22</v>
          </cell>
          <cell r="M260" t="str">
            <v>52</v>
          </cell>
          <cell r="N260" t="str">
            <v>43.68</v>
          </cell>
          <cell r="O260" t="str">
            <v>549</v>
          </cell>
        </row>
        <row r="261">
          <cell r="G261" t="str">
            <v>202118110118</v>
          </cell>
          <cell r="H261" t="str">
            <v>王志凯</v>
          </cell>
          <cell r="I261" t="str">
            <v>男</v>
          </cell>
          <cell r="J261" t="str">
            <v>中国共产主义青年团团员</v>
          </cell>
          <cell r="K261" t="str">
            <v>4.16</v>
          </cell>
          <cell r="L261" t="str">
            <v>8</v>
          </cell>
          <cell r="M261" t="str">
            <v>20</v>
          </cell>
          <cell r="N261" t="str">
            <v>75.4</v>
          </cell>
          <cell r="O261" t="str">
            <v>127</v>
          </cell>
        </row>
        <row r="262">
          <cell r="G262" t="str">
            <v>202118110309</v>
          </cell>
          <cell r="H262" t="str">
            <v>利建林</v>
          </cell>
          <cell r="I262" t="str">
            <v>男</v>
          </cell>
          <cell r="J262" t="str">
            <v>中国共产主义青年团团员</v>
          </cell>
          <cell r="K262" t="str">
            <v>4.08</v>
          </cell>
          <cell r="L262" t="str">
            <v>12</v>
          </cell>
          <cell r="M262" t="str">
            <v>25</v>
          </cell>
          <cell r="N262" t="str">
            <v>73.93</v>
          </cell>
          <cell r="O262" t="str">
            <v>173</v>
          </cell>
        </row>
        <row r="263">
          <cell r="G263" t="str">
            <v>202118110312</v>
          </cell>
          <cell r="H263" t="str">
            <v>马碧莲</v>
          </cell>
          <cell r="I263" t="str">
            <v>女</v>
          </cell>
          <cell r="J263" t="str">
            <v>中国共产主义青年团团员</v>
          </cell>
          <cell r="K263" t="str">
            <v>3.95</v>
          </cell>
          <cell r="L263" t="str">
            <v>16</v>
          </cell>
          <cell r="M263" t="str">
            <v>36</v>
          </cell>
          <cell r="N263" t="str">
            <v>70.62</v>
          </cell>
          <cell r="O263" t="str">
            <v>297</v>
          </cell>
        </row>
        <row r="264">
          <cell r="G264" t="str">
            <v>202118110218</v>
          </cell>
          <cell r="H264" t="str">
            <v>王鑫林</v>
          </cell>
          <cell r="I264" t="str">
            <v>男</v>
          </cell>
          <cell r="J264" t="str">
            <v>群众</v>
          </cell>
          <cell r="K264" t="str">
            <v>3.9</v>
          </cell>
          <cell r="L264" t="str">
            <v>19</v>
          </cell>
          <cell r="M264" t="str">
            <v>41</v>
          </cell>
          <cell r="N264" t="str">
            <v>66.86</v>
          </cell>
          <cell r="O264" t="str">
            <v>385</v>
          </cell>
        </row>
        <row r="265">
          <cell r="G265" t="str">
            <v>202118110204</v>
          </cell>
          <cell r="H265" t="str">
            <v>冯锵桂</v>
          </cell>
          <cell r="I265" t="str">
            <v>男</v>
          </cell>
          <cell r="J265" t="str">
            <v>中国共产主义青年团团员</v>
          </cell>
          <cell r="K265" t="str">
            <v>4.23</v>
          </cell>
          <cell r="L265" t="str">
            <v>3</v>
          </cell>
          <cell r="M265" t="str">
            <v>13</v>
          </cell>
          <cell r="N265" t="str">
            <v>76.96</v>
          </cell>
          <cell r="O265" t="str">
            <v>104</v>
          </cell>
        </row>
        <row r="266">
          <cell r="G266" t="str">
            <v>202118110221</v>
          </cell>
          <cell r="H266" t="str">
            <v>吴汶骏</v>
          </cell>
          <cell r="I266" t="str">
            <v>男</v>
          </cell>
          <cell r="J266" t="str">
            <v>群众</v>
          </cell>
          <cell r="K266" t="str">
            <v>4.17</v>
          </cell>
          <cell r="L266" t="str">
            <v>7</v>
          </cell>
          <cell r="M266" t="str">
            <v>19</v>
          </cell>
          <cell r="N266" t="str">
            <v>76.31</v>
          </cell>
          <cell r="O266" t="str">
            <v>112</v>
          </cell>
        </row>
        <row r="267">
          <cell r="G267" t="str">
            <v>202118110217</v>
          </cell>
          <cell r="H267" t="str">
            <v>王国林</v>
          </cell>
          <cell r="I267" t="str">
            <v>男</v>
          </cell>
          <cell r="J267" t="str">
            <v>中国共产主义青年团团员</v>
          </cell>
          <cell r="K267" t="str">
            <v>4.05</v>
          </cell>
          <cell r="L267" t="str">
            <v>13</v>
          </cell>
          <cell r="M267" t="str">
            <v>26</v>
          </cell>
          <cell r="N267" t="str">
            <v>71.36</v>
          </cell>
          <cell r="O267" t="str">
            <v>268</v>
          </cell>
        </row>
        <row r="268">
          <cell r="G268" t="str">
            <v>202118110304</v>
          </cell>
          <cell r="H268" t="str">
            <v>高惠燕</v>
          </cell>
          <cell r="I268" t="str">
            <v>女</v>
          </cell>
          <cell r="J268" t="str">
            <v>群众</v>
          </cell>
          <cell r="K268" t="str">
            <v>4.11</v>
          </cell>
          <cell r="L268" t="str">
            <v>11</v>
          </cell>
          <cell r="M268" t="str">
            <v>24</v>
          </cell>
          <cell r="N268" t="str">
            <v>72.76</v>
          </cell>
          <cell r="O268" t="str">
            <v>226</v>
          </cell>
        </row>
        <row r="269">
          <cell r="G269" t="str">
            <v>202118110210</v>
          </cell>
          <cell r="H269" t="str">
            <v>李洪明</v>
          </cell>
          <cell r="I269" t="str">
            <v>男</v>
          </cell>
          <cell r="J269" t="str">
            <v>中国共产主义青年团团员</v>
          </cell>
          <cell r="K269" t="str">
            <v>3.68</v>
          </cell>
          <cell r="L269" t="str">
            <v>21</v>
          </cell>
          <cell r="M269" t="str">
            <v>45</v>
          </cell>
          <cell r="N269" t="str">
            <v>65.67</v>
          </cell>
          <cell r="O269" t="str">
            <v>411</v>
          </cell>
        </row>
        <row r="270">
          <cell r="G270" t="str">
            <v>202118110323</v>
          </cell>
          <cell r="H270" t="str">
            <v>郑莹莹</v>
          </cell>
          <cell r="I270" t="str">
            <v>女</v>
          </cell>
          <cell r="J270" t="str">
            <v>中国共产主义青年团团员</v>
          </cell>
          <cell r="K270" t="str">
            <v>4.14</v>
          </cell>
          <cell r="L270" t="str">
            <v>9</v>
          </cell>
          <cell r="M270" t="str">
            <v>22</v>
          </cell>
          <cell r="N270" t="str">
            <v>73.61</v>
          </cell>
          <cell r="O270" t="str">
            <v>183</v>
          </cell>
        </row>
        <row r="271">
          <cell r="G271" t="str">
            <v>202118110320</v>
          </cell>
          <cell r="H271" t="str">
            <v>余乐陶陶</v>
          </cell>
          <cell r="I271" t="str">
            <v>男</v>
          </cell>
          <cell r="J271" t="str">
            <v>中国共产主义青年团团员</v>
          </cell>
          <cell r="K271" t="str">
            <v>4.2</v>
          </cell>
          <cell r="L271" t="str">
            <v>4</v>
          </cell>
          <cell r="M271" t="str">
            <v>14</v>
          </cell>
          <cell r="N271" t="str">
            <v>72.38</v>
          </cell>
          <cell r="O271" t="str">
            <v>235</v>
          </cell>
        </row>
        <row r="272">
          <cell r="G272" t="str">
            <v>202118110215</v>
          </cell>
          <cell r="H272" t="str">
            <v>缪雨杰</v>
          </cell>
          <cell r="I272" t="str">
            <v>男</v>
          </cell>
          <cell r="J272" t="str">
            <v>群众</v>
          </cell>
          <cell r="K272" t="str">
            <v>4.18</v>
          </cell>
          <cell r="L272" t="str">
            <v>5</v>
          </cell>
          <cell r="M272" t="str">
            <v>16</v>
          </cell>
          <cell r="N272" t="str">
            <v>71</v>
          </cell>
          <cell r="O272" t="str">
            <v>282</v>
          </cell>
        </row>
        <row r="273">
          <cell r="G273" t="str">
            <v>202118110303</v>
          </cell>
          <cell r="H273" t="str">
            <v>窦淼</v>
          </cell>
          <cell r="I273" t="str">
            <v>女</v>
          </cell>
          <cell r="J273" t="str">
            <v>中国共产主义青年团团员</v>
          </cell>
          <cell r="K273" t="str">
            <v>3.9</v>
          </cell>
          <cell r="L273" t="str">
            <v>18</v>
          </cell>
          <cell r="M273" t="str">
            <v>39</v>
          </cell>
          <cell r="N273" t="str">
            <v>70.77</v>
          </cell>
          <cell r="O273" t="str">
            <v>292</v>
          </cell>
        </row>
        <row r="274">
          <cell r="G274" t="str">
            <v>202118110209</v>
          </cell>
          <cell r="H274" t="str">
            <v>柯嘉豪</v>
          </cell>
          <cell r="I274" t="str">
            <v>男</v>
          </cell>
          <cell r="J274" t="str">
            <v>中国共产主义青年团团员</v>
          </cell>
          <cell r="K274" t="str">
            <v>4.14</v>
          </cell>
          <cell r="L274" t="str">
            <v>8</v>
          </cell>
          <cell r="M274" t="str">
            <v>21</v>
          </cell>
          <cell r="N274" t="str">
            <v>71.71</v>
          </cell>
          <cell r="O274" t="str">
            <v>258</v>
          </cell>
        </row>
        <row r="275">
          <cell r="G275" t="str">
            <v>202118110202</v>
          </cell>
          <cell r="H275" t="str">
            <v>安续</v>
          </cell>
          <cell r="I275" t="str">
            <v>女</v>
          </cell>
          <cell r="J275" t="str">
            <v>群众</v>
          </cell>
          <cell r="K275" t="str">
            <v>4.17</v>
          </cell>
          <cell r="L275" t="str">
            <v>6</v>
          </cell>
          <cell r="M275" t="str">
            <v>18</v>
          </cell>
          <cell r="N275" t="str">
            <v>71.01</v>
          </cell>
          <cell r="O275" t="str">
            <v>281</v>
          </cell>
        </row>
        <row r="276">
          <cell r="G276" t="str">
            <v>202118110314</v>
          </cell>
          <cell r="H276" t="str">
            <v>屈奕宏</v>
          </cell>
          <cell r="I276" t="str">
            <v>男</v>
          </cell>
          <cell r="J276" t="str">
            <v>群众</v>
          </cell>
          <cell r="K276" t="str">
            <v>3.53</v>
          </cell>
          <cell r="L276" t="str">
            <v>23</v>
          </cell>
          <cell r="M276" t="str">
            <v>48</v>
          </cell>
          <cell r="N276" t="str">
            <v>60.93</v>
          </cell>
          <cell r="O276" t="str">
            <v>490</v>
          </cell>
        </row>
        <row r="277">
          <cell r="G277" t="str">
            <v>202118110321</v>
          </cell>
          <cell r="H277" t="str">
            <v>张明聪</v>
          </cell>
          <cell r="I277" t="str">
            <v>男</v>
          </cell>
          <cell r="J277" t="str">
            <v>中国共产主义青年团团员</v>
          </cell>
          <cell r="K277" t="str">
            <v>3.59</v>
          </cell>
          <cell r="L277" t="str">
            <v>22</v>
          </cell>
          <cell r="M277" t="str">
            <v>46</v>
          </cell>
          <cell r="N277" t="str">
            <v>65.77</v>
          </cell>
          <cell r="O277" t="str">
            <v>406</v>
          </cell>
        </row>
        <row r="278">
          <cell r="G278" t="str">
            <v>202118410113</v>
          </cell>
          <cell r="H278" t="str">
            <v>鞠鹤鹏</v>
          </cell>
          <cell r="I278" t="str">
            <v>女</v>
          </cell>
          <cell r="J278" t="str">
            <v>中国共产主义青年团团员</v>
          </cell>
          <cell r="K278" t="str">
            <v>3.93</v>
          </cell>
          <cell r="L278" t="str">
            <v>17</v>
          </cell>
          <cell r="M278" t="str">
            <v>37</v>
          </cell>
          <cell r="N278" t="str">
            <v>69.81</v>
          </cell>
          <cell r="O278" t="str">
            <v>308</v>
          </cell>
        </row>
        <row r="279">
          <cell r="G279" t="str">
            <v>202118110126</v>
          </cell>
          <cell r="H279" t="str">
            <v>周子怡</v>
          </cell>
          <cell r="I279" t="str">
            <v>女</v>
          </cell>
          <cell r="J279" t="str">
            <v>中国共产主义青年团团员</v>
          </cell>
          <cell r="K279" t="str">
            <v>4.05</v>
          </cell>
          <cell r="L279" t="str">
            <v>9</v>
          </cell>
          <cell r="M279" t="str">
            <v>27</v>
          </cell>
          <cell r="N279" t="str">
            <v>64.73</v>
          </cell>
          <cell r="O279" t="str">
            <v>431</v>
          </cell>
        </row>
        <row r="280">
          <cell r="G280" t="str">
            <v>202118110113</v>
          </cell>
          <cell r="H280" t="str">
            <v>刘宇峰</v>
          </cell>
          <cell r="I280" t="str">
            <v>男</v>
          </cell>
          <cell r="J280" t="str">
            <v>群众</v>
          </cell>
          <cell r="K280" t="str">
            <v>3.9</v>
          </cell>
          <cell r="L280" t="str">
            <v>15</v>
          </cell>
          <cell r="M280" t="str">
            <v>40</v>
          </cell>
          <cell r="N280" t="str">
            <v>60.25</v>
          </cell>
          <cell r="O280" t="str">
            <v>499</v>
          </cell>
        </row>
        <row r="281">
          <cell r="G281" t="str">
            <v>202118110105</v>
          </cell>
          <cell r="H281" t="str">
            <v>胡晓静</v>
          </cell>
          <cell r="I281" t="str">
            <v>女</v>
          </cell>
          <cell r="J281" t="str">
            <v>中国共产主义青年团团员</v>
          </cell>
          <cell r="K281" t="str">
            <v>4.53</v>
          </cell>
          <cell r="L281" t="str">
            <v>3</v>
          </cell>
          <cell r="M281" t="str">
            <v>6</v>
          </cell>
          <cell r="N281" t="str">
            <v>81.74</v>
          </cell>
          <cell r="O281" t="str">
            <v>43</v>
          </cell>
        </row>
        <row r="282">
          <cell r="G282" t="str">
            <v>202118110123</v>
          </cell>
          <cell r="H282" t="str">
            <v>游薏婷</v>
          </cell>
          <cell r="I282" t="str">
            <v>女</v>
          </cell>
          <cell r="J282" t="str">
            <v>中国共产主义青年团团员</v>
          </cell>
          <cell r="K282" t="str">
            <v>4.19</v>
          </cell>
          <cell r="L282" t="str">
            <v>6</v>
          </cell>
          <cell r="M282" t="str">
            <v>15</v>
          </cell>
          <cell r="N282" t="str">
            <v>72.44</v>
          </cell>
          <cell r="O282" t="str">
            <v>234</v>
          </cell>
        </row>
        <row r="283">
          <cell r="G283" t="str">
            <v>202118110120</v>
          </cell>
          <cell r="H283" t="str">
            <v>熊昊</v>
          </cell>
          <cell r="I283" t="str">
            <v>男</v>
          </cell>
          <cell r="J283" t="str">
            <v>中国共产主义青年团团员</v>
          </cell>
          <cell r="K283" t="str">
            <v>3.74</v>
          </cell>
          <cell r="L283" t="str">
            <v>17</v>
          </cell>
          <cell r="M283" t="str">
            <v>44</v>
          </cell>
          <cell r="N283" t="str">
            <v>62.35</v>
          </cell>
          <cell r="O283" t="str">
            <v>475</v>
          </cell>
        </row>
        <row r="284">
          <cell r="G284" t="str">
            <v>202118110115</v>
          </cell>
          <cell r="H284" t="str">
            <v>宁佳新</v>
          </cell>
          <cell r="I284" t="str">
            <v>男</v>
          </cell>
          <cell r="J284" t="str">
            <v>中国共产主义青年团团员</v>
          </cell>
          <cell r="K284" t="str">
            <v>4.17</v>
          </cell>
          <cell r="L284" t="str">
            <v>7</v>
          </cell>
          <cell r="M284" t="str">
            <v>17</v>
          </cell>
          <cell r="N284" t="str">
            <v>68.48</v>
          </cell>
          <cell r="O284" t="str">
            <v>347</v>
          </cell>
        </row>
        <row r="285">
          <cell r="G285" t="str">
            <v>202118110225</v>
          </cell>
          <cell r="H285" t="str">
            <v>余晓烨</v>
          </cell>
          <cell r="I285" t="str">
            <v>女</v>
          </cell>
          <cell r="J285" t="str">
            <v>中国共产主义青年团团员</v>
          </cell>
          <cell r="K285" t="str">
            <v>4.21</v>
          </cell>
          <cell r="L285" t="str">
            <v>16</v>
          </cell>
          <cell r="M285" t="str">
            <v>30</v>
          </cell>
          <cell r="N285" t="str">
            <v>74.53</v>
          </cell>
          <cell r="O285" t="str">
            <v>150</v>
          </cell>
        </row>
        <row r="286">
          <cell r="G286" t="str">
            <v>202118610101</v>
          </cell>
          <cell r="H286" t="str">
            <v>陈添韵</v>
          </cell>
          <cell r="I286" t="str">
            <v>女</v>
          </cell>
          <cell r="J286" t="str">
            <v>中国共产主义青年团团员</v>
          </cell>
          <cell r="K286" t="str">
            <v>4.27</v>
          </cell>
          <cell r="L286" t="str">
            <v>12</v>
          </cell>
          <cell r="M286" t="str">
            <v>19</v>
          </cell>
          <cell r="N286" t="str">
            <v>75.3</v>
          </cell>
          <cell r="O286" t="str">
            <v>132</v>
          </cell>
        </row>
        <row r="287">
          <cell r="G287" t="str">
            <v>202118110318</v>
          </cell>
          <cell r="H287" t="str">
            <v>解琨</v>
          </cell>
          <cell r="I287" t="str">
            <v>女</v>
          </cell>
          <cell r="J287" t="str">
            <v>群众</v>
          </cell>
          <cell r="K287" t="str">
            <v>4.07</v>
          </cell>
          <cell r="L287" t="str">
            <v>25</v>
          </cell>
          <cell r="M287" t="str">
            <v>47</v>
          </cell>
          <cell r="N287" t="str">
            <v>73.68</v>
          </cell>
          <cell r="O287" t="str">
            <v>181</v>
          </cell>
        </row>
        <row r="288">
          <cell r="G288" t="str">
            <v>202118110223</v>
          </cell>
          <cell r="H288" t="str">
            <v>杨嘉琪</v>
          </cell>
          <cell r="I288" t="str">
            <v>女</v>
          </cell>
          <cell r="J288" t="str">
            <v>中国共产主义青年团团员</v>
          </cell>
          <cell r="K288" t="str">
            <v>4.13</v>
          </cell>
          <cell r="L288" t="str">
            <v>19</v>
          </cell>
          <cell r="M288" t="str">
            <v>39</v>
          </cell>
          <cell r="N288" t="str">
            <v>75.74</v>
          </cell>
          <cell r="O288" t="str">
            <v>122</v>
          </cell>
        </row>
        <row r="289">
          <cell r="G289" t="str">
            <v>202118110322</v>
          </cell>
          <cell r="H289" t="str">
            <v>张馨</v>
          </cell>
          <cell r="I289" t="str">
            <v>女</v>
          </cell>
          <cell r="J289" t="str">
            <v>中国共产主义青年团团员</v>
          </cell>
          <cell r="K289" t="str">
            <v>4.41</v>
          </cell>
          <cell r="L289" t="str">
            <v>5</v>
          </cell>
          <cell r="M289" t="str">
            <v>5</v>
          </cell>
          <cell r="N289" t="str">
            <v>88.27</v>
          </cell>
          <cell r="O289" t="str">
            <v>10</v>
          </cell>
        </row>
        <row r="290">
          <cell r="G290" t="str">
            <v>202118110205</v>
          </cell>
          <cell r="H290" t="str">
            <v>甘晓雯</v>
          </cell>
          <cell r="I290" t="str">
            <v>女</v>
          </cell>
          <cell r="J290" t="str">
            <v>中国共产主义青年团团员</v>
          </cell>
          <cell r="K290" t="str">
            <v>4.41</v>
          </cell>
          <cell r="L290" t="str">
            <v>4</v>
          </cell>
          <cell r="M290" t="str">
            <v>4</v>
          </cell>
          <cell r="N290" t="str">
            <v>83.21</v>
          </cell>
          <cell r="O290" t="str">
            <v>33</v>
          </cell>
        </row>
        <row r="291">
          <cell r="G291" t="str">
            <v>202118110104</v>
          </cell>
          <cell r="H291" t="str">
            <v>陈婉欣</v>
          </cell>
          <cell r="I291" t="str">
            <v>女</v>
          </cell>
          <cell r="J291" t="str">
            <v>群众</v>
          </cell>
          <cell r="K291" t="str">
            <v>4.32</v>
          </cell>
          <cell r="L291" t="str">
            <v>8</v>
          </cell>
          <cell r="M291" t="str">
            <v>12</v>
          </cell>
          <cell r="N291" t="str">
            <v>79.63</v>
          </cell>
          <cell r="O291" t="str">
            <v>72</v>
          </cell>
        </row>
        <row r="292">
          <cell r="G292" t="str">
            <v>202118110222</v>
          </cell>
          <cell r="H292" t="str">
            <v>严林旋</v>
          </cell>
          <cell r="I292" t="str">
            <v>女</v>
          </cell>
          <cell r="J292" t="str">
            <v>中国共产主义青年团团员</v>
          </cell>
          <cell r="K292" t="str">
            <v>4.13</v>
          </cell>
          <cell r="L292" t="str">
            <v>21</v>
          </cell>
          <cell r="M292" t="str">
            <v>40</v>
          </cell>
          <cell r="N292" t="str">
            <v>74.17</v>
          </cell>
          <cell r="O292" t="str">
            <v>160</v>
          </cell>
        </row>
        <row r="293">
          <cell r="G293" t="str">
            <v>202118110301</v>
          </cell>
          <cell r="H293" t="str">
            <v>陈耀媛</v>
          </cell>
          <cell r="I293" t="str">
            <v>女</v>
          </cell>
          <cell r="J293" t="str">
            <v>中国共产主义青年团团员</v>
          </cell>
          <cell r="K293" t="str">
            <v>4.29</v>
          </cell>
          <cell r="L293" t="str">
            <v>11</v>
          </cell>
          <cell r="M293" t="str">
            <v>17</v>
          </cell>
          <cell r="N293" t="str">
            <v>82.68</v>
          </cell>
          <cell r="O293" t="str">
            <v>38</v>
          </cell>
        </row>
        <row r="294">
          <cell r="G294" t="str">
            <v>202118110315</v>
          </cell>
          <cell r="H294" t="str">
            <v>冉旭琴</v>
          </cell>
          <cell r="I294" t="str">
            <v>女</v>
          </cell>
          <cell r="J294" t="str">
            <v>群众</v>
          </cell>
          <cell r="K294" t="str">
            <v>4.15</v>
          </cell>
          <cell r="L294" t="str">
            <v>18</v>
          </cell>
          <cell r="M294" t="str">
            <v>35</v>
          </cell>
          <cell r="N294" t="str">
            <v>76.55</v>
          </cell>
          <cell r="O294" t="str">
            <v>109</v>
          </cell>
        </row>
        <row r="295">
          <cell r="G295" t="str">
            <v>202118110208</v>
          </cell>
          <cell r="H295" t="str">
            <v>姜明旭</v>
          </cell>
          <cell r="I295" t="str">
            <v>男</v>
          </cell>
          <cell r="J295" t="str">
            <v>中国共产主义青年团团员</v>
          </cell>
          <cell r="K295" t="str">
            <v>3.84</v>
          </cell>
          <cell r="L295" t="str">
            <v>26</v>
          </cell>
          <cell r="M295" t="str">
            <v>63</v>
          </cell>
          <cell r="N295" t="str">
            <v>68.7</v>
          </cell>
          <cell r="O295" t="str">
            <v>340</v>
          </cell>
        </row>
        <row r="296">
          <cell r="G296" t="str">
            <v>202118610120</v>
          </cell>
          <cell r="H296" t="str">
            <v>王靖榕</v>
          </cell>
          <cell r="I296" t="str">
            <v>女</v>
          </cell>
          <cell r="J296" t="str">
            <v>中国共产主义青年团团员</v>
          </cell>
          <cell r="K296" t="str">
            <v>4.49</v>
          </cell>
          <cell r="L296" t="str">
            <v>2</v>
          </cell>
          <cell r="M296" t="str">
            <v>2</v>
          </cell>
          <cell r="N296" t="str">
            <v>85.63</v>
          </cell>
          <cell r="O296" t="str">
            <v>20</v>
          </cell>
        </row>
        <row r="297">
          <cell r="G297" t="str">
            <v>202118110203</v>
          </cell>
          <cell r="H297" t="str">
            <v>陈召文</v>
          </cell>
          <cell r="I297" t="str">
            <v>女</v>
          </cell>
          <cell r="J297" t="str">
            <v>中国共产主义青年团团员</v>
          </cell>
          <cell r="K297" t="str">
            <v>4.23</v>
          </cell>
          <cell r="L297" t="str">
            <v>15</v>
          </cell>
          <cell r="M297" t="str">
            <v>24</v>
          </cell>
          <cell r="N297" t="str">
            <v>77.48</v>
          </cell>
          <cell r="O297" t="str">
            <v>97</v>
          </cell>
        </row>
        <row r="298">
          <cell r="G298" t="str">
            <v>202118110201</v>
          </cell>
          <cell r="H298" t="str">
            <v>安丽君</v>
          </cell>
          <cell r="I298" t="str">
            <v>女</v>
          </cell>
          <cell r="J298" t="str">
            <v>群众</v>
          </cell>
          <cell r="K298" t="str">
            <v>4.15</v>
          </cell>
          <cell r="L298" t="str">
            <v>17</v>
          </cell>
          <cell r="M298" t="str">
            <v>36</v>
          </cell>
          <cell r="N298" t="str">
            <v>85.03</v>
          </cell>
          <cell r="O298" t="str">
            <v>23</v>
          </cell>
        </row>
        <row r="299">
          <cell r="G299" t="str">
            <v>202118110220</v>
          </cell>
          <cell r="H299" t="str">
            <v>吴传艳</v>
          </cell>
          <cell r="I299" t="str">
            <v>女</v>
          </cell>
          <cell r="J299" t="str">
            <v>群众</v>
          </cell>
          <cell r="K299" t="str">
            <v>4.29</v>
          </cell>
          <cell r="L299" t="str">
            <v>10</v>
          </cell>
          <cell r="M299" t="str">
            <v>16</v>
          </cell>
          <cell r="N299" t="str">
            <v>72.94</v>
          </cell>
          <cell r="O299" t="str">
            <v>218</v>
          </cell>
        </row>
        <row r="300">
          <cell r="G300" t="str">
            <v>202118110316</v>
          </cell>
          <cell r="H300" t="str">
            <v>温喜婷</v>
          </cell>
          <cell r="I300" t="str">
            <v>女</v>
          </cell>
          <cell r="J300" t="str">
            <v>中国共产主义青年团团员</v>
          </cell>
          <cell r="K300" t="str">
            <v>4.1</v>
          </cell>
          <cell r="L300" t="str">
            <v>23</v>
          </cell>
          <cell r="M300" t="str">
            <v>43</v>
          </cell>
          <cell r="N300" t="str">
            <v>83.31</v>
          </cell>
          <cell r="O300" t="str">
            <v>32</v>
          </cell>
        </row>
        <row r="301">
          <cell r="G301" t="str">
            <v>202118110207</v>
          </cell>
          <cell r="H301" t="str">
            <v>胡文影</v>
          </cell>
          <cell r="I301" t="str">
            <v>女</v>
          </cell>
          <cell r="J301" t="str">
            <v>中国共产主义青年团团员</v>
          </cell>
          <cell r="K301" t="str">
            <v>4.25</v>
          </cell>
          <cell r="L301" t="str">
            <v>13</v>
          </cell>
          <cell r="M301" t="str">
            <v>21</v>
          </cell>
          <cell r="N301" t="str">
            <v>81.62</v>
          </cell>
          <cell r="O301" t="str">
            <v>45</v>
          </cell>
        </row>
        <row r="302">
          <cell r="G302" t="str">
            <v>202118110302</v>
          </cell>
          <cell r="H302" t="str">
            <v>邓子睿</v>
          </cell>
          <cell r="I302" t="str">
            <v>男</v>
          </cell>
          <cell r="J302" t="str">
            <v>中国共产主义青年团团员</v>
          </cell>
          <cell r="K302" t="str">
            <v>4.09</v>
          </cell>
          <cell r="L302" t="str">
            <v>24</v>
          </cell>
          <cell r="M302" t="str">
            <v>45</v>
          </cell>
          <cell r="N302" t="str">
            <v>75.38</v>
          </cell>
          <cell r="O302" t="str">
            <v>129</v>
          </cell>
        </row>
        <row r="303">
          <cell r="G303" t="str">
            <v>202118110325</v>
          </cell>
          <cell r="H303" t="str">
            <v>庄薪婷</v>
          </cell>
          <cell r="I303" t="str">
            <v>女</v>
          </cell>
          <cell r="J303" t="str">
            <v>中国共产主义青年团团员</v>
          </cell>
          <cell r="K303" t="str">
            <v>4.13</v>
          </cell>
          <cell r="L303" t="str">
            <v>20</v>
          </cell>
          <cell r="M303" t="str">
            <v>41</v>
          </cell>
          <cell r="N303" t="str">
            <v>77.58</v>
          </cell>
          <cell r="O303" t="str">
            <v>96</v>
          </cell>
        </row>
        <row r="304">
          <cell r="G304" t="str">
            <v>202118110317</v>
          </cell>
          <cell r="H304" t="str">
            <v>巫凤英</v>
          </cell>
          <cell r="I304" t="str">
            <v>女</v>
          </cell>
          <cell r="J304" t="str">
            <v>中国共产主义青年团团员</v>
          </cell>
          <cell r="K304" t="str">
            <v>4.1</v>
          </cell>
          <cell r="L304" t="str">
            <v>22</v>
          </cell>
          <cell r="M304" t="str">
            <v>44</v>
          </cell>
          <cell r="N304" t="str">
            <v>74.63</v>
          </cell>
          <cell r="O304" t="str">
            <v>147</v>
          </cell>
        </row>
        <row r="305">
          <cell r="G305" t="str">
            <v>202118110214</v>
          </cell>
          <cell r="H305" t="str">
            <v>麻佳思</v>
          </cell>
          <cell r="I305" t="str">
            <v>女</v>
          </cell>
          <cell r="J305" t="str">
            <v>中国共产主义青年团团员</v>
          </cell>
          <cell r="K305" t="str">
            <v>4.33</v>
          </cell>
          <cell r="L305" t="str">
            <v>7</v>
          </cell>
          <cell r="M305" t="str">
            <v>10</v>
          </cell>
          <cell r="N305" t="str">
            <v>81.4</v>
          </cell>
          <cell r="O305" t="str">
            <v>48</v>
          </cell>
        </row>
        <row r="306">
          <cell r="G306" t="str">
            <v>202118110219</v>
          </cell>
          <cell r="H306" t="str">
            <v>吴澄</v>
          </cell>
          <cell r="I306" t="str">
            <v>女</v>
          </cell>
          <cell r="J306" t="str">
            <v>中国共产主义青年团团员</v>
          </cell>
          <cell r="K306" t="str">
            <v>4.55</v>
          </cell>
          <cell r="L306" t="str">
            <v>1</v>
          </cell>
          <cell r="M306" t="str">
            <v>1</v>
          </cell>
          <cell r="N306" t="str">
            <v>86.3</v>
          </cell>
          <cell r="O306" t="str">
            <v>17</v>
          </cell>
        </row>
        <row r="307">
          <cell r="G307" t="str">
            <v>202118110226</v>
          </cell>
          <cell r="H307" t="str">
            <v>庄诺</v>
          </cell>
          <cell r="I307" t="str">
            <v>男</v>
          </cell>
          <cell r="J307" t="str">
            <v>群众</v>
          </cell>
          <cell r="K307" t="str">
            <v>4.31</v>
          </cell>
          <cell r="L307" t="str">
            <v>9</v>
          </cell>
          <cell r="M307" t="str">
            <v>14</v>
          </cell>
          <cell r="N307" t="str">
            <v>75.65</v>
          </cell>
          <cell r="O307" t="str">
            <v>123</v>
          </cell>
        </row>
        <row r="308">
          <cell r="G308" t="str">
            <v>202118110310</v>
          </cell>
          <cell r="H308" t="str">
            <v>李林锶</v>
          </cell>
          <cell r="I308" t="str">
            <v>女</v>
          </cell>
          <cell r="J308" t="str">
            <v>中国共产主义青年团团员</v>
          </cell>
          <cell r="K308" t="str">
            <v>4.4</v>
          </cell>
          <cell r="L308" t="str">
            <v>6</v>
          </cell>
          <cell r="M308" t="str">
            <v>6</v>
          </cell>
          <cell r="N308" t="str">
            <v>81.48</v>
          </cell>
          <cell r="O308" t="str">
            <v>46</v>
          </cell>
        </row>
        <row r="309">
          <cell r="G309" t="str">
            <v>202118110212</v>
          </cell>
          <cell r="H309" t="str">
            <v>刘权锋</v>
          </cell>
          <cell r="I309" t="str">
            <v>男</v>
          </cell>
          <cell r="J309" t="str">
            <v>中国共产主义青年团团员</v>
          </cell>
          <cell r="K309" t="str">
            <v>4.24</v>
          </cell>
          <cell r="L309" t="str">
            <v>14</v>
          </cell>
          <cell r="M309" t="str">
            <v>22</v>
          </cell>
          <cell r="N309" t="str">
            <v>72.53</v>
          </cell>
          <cell r="O309" t="str">
            <v>230</v>
          </cell>
        </row>
        <row r="310">
          <cell r="G310" t="str">
            <v>202118110103</v>
          </cell>
          <cell r="H310" t="str">
            <v>陈梦</v>
          </cell>
          <cell r="I310" t="str">
            <v>女</v>
          </cell>
          <cell r="J310" t="str">
            <v>中国共产主义青年团团员</v>
          </cell>
          <cell r="K310" t="str">
            <v>4.45</v>
          </cell>
          <cell r="L310" t="str">
            <v>3</v>
          </cell>
          <cell r="M310" t="str">
            <v>3</v>
          </cell>
          <cell r="N310" t="str">
            <v>80.14</v>
          </cell>
          <cell r="O310" t="str">
            <v>63</v>
          </cell>
        </row>
        <row r="311">
          <cell r="G311" t="str">
            <v>202118510206</v>
          </cell>
          <cell r="H311" t="str">
            <v>赖绮彤</v>
          </cell>
          <cell r="I311" t="str">
            <v>女</v>
          </cell>
          <cell r="J311" t="str">
            <v>中国共产主义青年团团员</v>
          </cell>
          <cell r="K311" t="str">
            <v>4.28</v>
          </cell>
          <cell r="L311" t="str">
            <v>8</v>
          </cell>
          <cell r="M311" t="str">
            <v>15</v>
          </cell>
          <cell r="N311" t="str">
            <v>82.14</v>
          </cell>
          <cell r="O311" t="str">
            <v>41</v>
          </cell>
        </row>
        <row r="312">
          <cell r="G312" t="str">
            <v>202118510110</v>
          </cell>
          <cell r="H312" t="str">
            <v>黄宜雯</v>
          </cell>
          <cell r="I312" t="str">
            <v>女</v>
          </cell>
          <cell r="J312" t="str">
            <v>中国共产主义青年团团员</v>
          </cell>
          <cell r="K312" t="str">
            <v>3.74</v>
          </cell>
          <cell r="L312" t="str">
            <v>14</v>
          </cell>
          <cell r="M312" t="str">
            <v>98</v>
          </cell>
          <cell r="N312" t="str">
            <v>62.82</v>
          </cell>
          <cell r="O312" t="str">
            <v>466</v>
          </cell>
        </row>
        <row r="313">
          <cell r="G313" t="str">
            <v>202118510114</v>
          </cell>
          <cell r="H313" t="str">
            <v>卢梓莹</v>
          </cell>
          <cell r="I313" t="str">
            <v>女</v>
          </cell>
          <cell r="J313" t="str">
            <v>中国共产主义青年团团员</v>
          </cell>
          <cell r="K313" t="str">
            <v>3.93</v>
          </cell>
          <cell r="L313" t="str">
            <v>11</v>
          </cell>
          <cell r="M313" t="str">
            <v>70</v>
          </cell>
          <cell r="N313" t="str">
            <v>64.97</v>
          </cell>
          <cell r="O313" t="str">
            <v>427</v>
          </cell>
        </row>
        <row r="314">
          <cell r="G314" t="str">
            <v>202118510129</v>
          </cell>
          <cell r="H314" t="str">
            <v>周倩瑜</v>
          </cell>
          <cell r="I314" t="str">
            <v>女</v>
          </cell>
          <cell r="J314" t="str">
            <v>中国共产主义青年团团员</v>
          </cell>
          <cell r="K314" t="str">
            <v>4.31</v>
          </cell>
          <cell r="L314" t="str">
            <v>2</v>
          </cell>
          <cell r="M314" t="str">
            <v>13</v>
          </cell>
          <cell r="N314" t="str">
            <v>83.67</v>
          </cell>
          <cell r="O314" t="str">
            <v>30</v>
          </cell>
        </row>
        <row r="315">
          <cell r="G315" t="str">
            <v>202118510216</v>
          </cell>
          <cell r="H315" t="str">
            <v>丘芷莹</v>
          </cell>
          <cell r="I315" t="str">
            <v>女</v>
          </cell>
          <cell r="J315" t="str">
            <v>中国共产主义青年团团员</v>
          </cell>
          <cell r="K315" t="str">
            <v>4.25</v>
          </cell>
          <cell r="L315" t="str">
            <v>9</v>
          </cell>
          <cell r="M315" t="str">
            <v>19</v>
          </cell>
          <cell r="N315" t="str">
            <v>79.75</v>
          </cell>
          <cell r="O315" t="str">
            <v>69</v>
          </cell>
        </row>
        <row r="316">
          <cell r="G316" t="str">
            <v>202118510123</v>
          </cell>
          <cell r="H316" t="str">
            <v>叶嘉仪</v>
          </cell>
          <cell r="I316" t="str">
            <v>女</v>
          </cell>
          <cell r="J316" t="str">
            <v>中国共产主义青年团团员</v>
          </cell>
          <cell r="K316" t="str">
            <v>4.34</v>
          </cell>
          <cell r="L316" t="str">
            <v>1</v>
          </cell>
          <cell r="M316" t="str">
            <v>9</v>
          </cell>
          <cell r="N316" t="str">
            <v>79.98</v>
          </cell>
          <cell r="O316" t="str">
            <v>66</v>
          </cell>
        </row>
        <row r="317">
          <cell r="G317" t="str">
            <v>202118510112</v>
          </cell>
          <cell r="H317" t="str">
            <v>李小霞</v>
          </cell>
          <cell r="I317" t="str">
            <v>女</v>
          </cell>
          <cell r="J317" t="str">
            <v>中国共产主义青年团团员</v>
          </cell>
          <cell r="K317" t="str">
            <v>3.94</v>
          </cell>
          <cell r="L317" t="str">
            <v>9</v>
          </cell>
          <cell r="M317" t="str">
            <v>69</v>
          </cell>
          <cell r="N317" t="str">
            <v>67.12</v>
          </cell>
          <cell r="O317" t="str">
            <v>376</v>
          </cell>
        </row>
        <row r="318">
          <cell r="G318" t="str">
            <v>202118510220</v>
          </cell>
          <cell r="H318" t="str">
            <v>韦诺</v>
          </cell>
          <cell r="I318" t="str">
            <v>女</v>
          </cell>
          <cell r="J318" t="str">
            <v>群众</v>
          </cell>
          <cell r="K318" t="str">
            <v>4.01</v>
          </cell>
          <cell r="L318" t="str">
            <v>17</v>
          </cell>
          <cell r="M318" t="str">
            <v>54</v>
          </cell>
          <cell r="N318" t="str">
            <v>71.02</v>
          </cell>
          <cell r="O318" t="str">
            <v>279</v>
          </cell>
        </row>
        <row r="319">
          <cell r="G319" t="str">
            <v>202118510227</v>
          </cell>
          <cell r="H319" t="str">
            <v>郑莹烨</v>
          </cell>
          <cell r="I319" t="str">
            <v>女</v>
          </cell>
          <cell r="J319" t="str">
            <v>中国共产主义青年团团员</v>
          </cell>
          <cell r="K319" t="str">
            <v>4.09</v>
          </cell>
          <cell r="L319" t="str">
            <v>16</v>
          </cell>
          <cell r="M319" t="str">
            <v>45</v>
          </cell>
          <cell r="N319" t="str">
            <v>73.82</v>
          </cell>
          <cell r="O319" t="str">
            <v>176</v>
          </cell>
        </row>
        <row r="320">
          <cell r="G320" t="str">
            <v>202118510117</v>
          </cell>
          <cell r="H320" t="str">
            <v>文青</v>
          </cell>
          <cell r="I320" t="str">
            <v>女</v>
          </cell>
          <cell r="J320" t="str">
            <v>中国共产主义青年团团员</v>
          </cell>
          <cell r="K320" t="str">
            <v>3.89</v>
          </cell>
          <cell r="L320" t="str">
            <v>13</v>
          </cell>
          <cell r="M320" t="str">
            <v>77</v>
          </cell>
          <cell r="N320" t="str">
            <v>63.34</v>
          </cell>
          <cell r="O320" t="str">
            <v>459</v>
          </cell>
        </row>
        <row r="321">
          <cell r="G321" t="str">
            <v>202118510204</v>
          </cell>
          <cell r="H321" t="str">
            <v>郭心芸</v>
          </cell>
          <cell r="I321" t="str">
            <v>女</v>
          </cell>
          <cell r="J321" t="str">
            <v>中国共产主义青年团团员</v>
          </cell>
          <cell r="K321" t="str">
            <v>4.31</v>
          </cell>
          <cell r="L321" t="str">
            <v>7</v>
          </cell>
          <cell r="M321" t="str">
            <v>14</v>
          </cell>
          <cell r="N321" t="str">
            <v>87.96</v>
          </cell>
          <cell r="O321" t="str">
            <v>12</v>
          </cell>
        </row>
        <row r="322">
          <cell r="G322" t="str">
            <v>202118510207</v>
          </cell>
          <cell r="H322" t="str">
            <v>李碧和</v>
          </cell>
          <cell r="I322" t="str">
            <v>男</v>
          </cell>
          <cell r="J322" t="str">
            <v>中国共产主义青年团团员</v>
          </cell>
          <cell r="K322" t="str">
            <v>3.73</v>
          </cell>
          <cell r="L322" t="str">
            <v>22</v>
          </cell>
          <cell r="M322" t="str">
            <v>100</v>
          </cell>
          <cell r="N322" t="str">
            <v>69.16</v>
          </cell>
          <cell r="O322" t="str">
            <v>332</v>
          </cell>
        </row>
        <row r="323">
          <cell r="G323" t="str">
            <v>202118510213</v>
          </cell>
          <cell r="H323" t="str">
            <v>麦睿柔</v>
          </cell>
          <cell r="I323" t="str">
            <v>女</v>
          </cell>
          <cell r="J323" t="str">
            <v>中国共产主义青年团团员</v>
          </cell>
          <cell r="K323" t="str">
            <v>4.36</v>
          </cell>
          <cell r="L323" t="str">
            <v>4</v>
          </cell>
          <cell r="M323" t="str">
            <v>7</v>
          </cell>
          <cell r="N323" t="str">
            <v>83.06</v>
          </cell>
          <cell r="O323" t="str">
            <v>34</v>
          </cell>
        </row>
        <row r="324">
          <cell r="G324" t="str">
            <v>202118510203</v>
          </cell>
          <cell r="H324" t="str">
            <v>关玉燕</v>
          </cell>
          <cell r="I324" t="str">
            <v>女</v>
          </cell>
          <cell r="J324" t="str">
            <v>中国共产主义青年团团员</v>
          </cell>
          <cell r="K324" t="str">
            <v>4.32</v>
          </cell>
          <cell r="L324" t="str">
            <v>6</v>
          </cell>
          <cell r="M324" t="str">
            <v>12</v>
          </cell>
          <cell r="N324" t="str">
            <v>77.34</v>
          </cell>
          <cell r="O324" t="str">
            <v>99</v>
          </cell>
        </row>
        <row r="325">
          <cell r="G325" t="str">
            <v>202118510120</v>
          </cell>
          <cell r="H325" t="str">
            <v>熊坤焜</v>
          </cell>
          <cell r="I325" t="str">
            <v>男</v>
          </cell>
          <cell r="J325" t="str">
            <v>群众</v>
          </cell>
          <cell r="K325" t="str">
            <v>2.28</v>
          </cell>
          <cell r="L325" t="str">
            <v>17</v>
          </cell>
          <cell r="M325" t="str">
            <v>130</v>
          </cell>
          <cell r="N325" t="str">
            <v>41.68</v>
          </cell>
          <cell r="O325" t="str">
            <v>551</v>
          </cell>
        </row>
        <row r="326">
          <cell r="G326" t="str">
            <v>202118510115</v>
          </cell>
          <cell r="H326" t="str">
            <v>斯琴高娃</v>
          </cell>
          <cell r="I326" t="str">
            <v>女</v>
          </cell>
          <cell r="J326" t="str">
            <v>中国共产主义青年团团员</v>
          </cell>
          <cell r="K326" t="str">
            <v>3.29</v>
          </cell>
          <cell r="L326" t="str">
            <v>16</v>
          </cell>
          <cell r="M326" t="str">
            <v>122</v>
          </cell>
          <cell r="N326" t="str">
            <v>57.33</v>
          </cell>
          <cell r="O326" t="str">
            <v>527</v>
          </cell>
        </row>
        <row r="327">
          <cell r="G327" t="str">
            <v>202118510226</v>
          </cell>
          <cell r="H327" t="str">
            <v>赵枫</v>
          </cell>
          <cell r="I327" t="str">
            <v>女</v>
          </cell>
          <cell r="J327" t="str">
            <v>中国共产主义青年团团员</v>
          </cell>
          <cell r="K327" t="str">
            <v>3.99</v>
          </cell>
          <cell r="L327" t="str">
            <v>18</v>
          </cell>
          <cell r="M327" t="str">
            <v>57</v>
          </cell>
          <cell r="N327" t="str">
            <v>85.41</v>
          </cell>
          <cell r="O327" t="str">
            <v>21</v>
          </cell>
        </row>
        <row r="328">
          <cell r="G328" t="str">
            <v>202118510201</v>
          </cell>
          <cell r="H328" t="str">
            <v>陈咏煊</v>
          </cell>
          <cell r="I328" t="str">
            <v>女</v>
          </cell>
          <cell r="J328" t="str">
            <v>中国共产主义青年团团员</v>
          </cell>
          <cell r="K328" t="str">
            <v>4.37</v>
          </cell>
          <cell r="L328" t="str">
            <v>3</v>
          </cell>
          <cell r="M328" t="str">
            <v>6</v>
          </cell>
          <cell r="N328" t="str">
            <v>84.88</v>
          </cell>
          <cell r="O328" t="str">
            <v>24</v>
          </cell>
        </row>
        <row r="329">
          <cell r="G329" t="str">
            <v>202118510221</v>
          </cell>
          <cell r="H329" t="str">
            <v>肖诗华</v>
          </cell>
          <cell r="I329" t="str">
            <v>女</v>
          </cell>
          <cell r="J329" t="str">
            <v>中国共产主义青年团团员</v>
          </cell>
          <cell r="K329" t="str">
            <v>4.48</v>
          </cell>
          <cell r="L329" t="str">
            <v>1</v>
          </cell>
          <cell r="M329" t="str">
            <v>1</v>
          </cell>
          <cell r="N329" t="str">
            <v>90.92</v>
          </cell>
          <cell r="O329" t="str">
            <v>5</v>
          </cell>
        </row>
        <row r="330">
          <cell r="G330" t="str">
            <v>202118510225</v>
          </cell>
          <cell r="H330" t="str">
            <v>张逸婷</v>
          </cell>
          <cell r="I330" t="str">
            <v>女</v>
          </cell>
          <cell r="J330" t="str">
            <v>中国共产主义青年团团员</v>
          </cell>
          <cell r="K330" t="str">
            <v>4.12</v>
          </cell>
          <cell r="L330" t="str">
            <v>15</v>
          </cell>
          <cell r="M330" t="str">
            <v>41</v>
          </cell>
          <cell r="N330" t="str">
            <v>82.29</v>
          </cell>
          <cell r="O330" t="str">
            <v>40</v>
          </cell>
        </row>
        <row r="331">
          <cell r="G331" t="str">
            <v>202118510229</v>
          </cell>
          <cell r="H331" t="str">
            <v>周诗韵</v>
          </cell>
          <cell r="I331" t="str">
            <v>女</v>
          </cell>
          <cell r="J331" t="str">
            <v>中国共产主义青年团团员</v>
          </cell>
          <cell r="K331" t="str">
            <v>4.22</v>
          </cell>
          <cell r="L331" t="str">
            <v>11</v>
          </cell>
          <cell r="M331" t="str">
            <v>24</v>
          </cell>
          <cell r="N331" t="str">
            <v>78.82</v>
          </cell>
          <cell r="O331" t="str">
            <v>80</v>
          </cell>
        </row>
        <row r="332">
          <cell r="G332" t="str">
            <v>202118510219</v>
          </cell>
          <cell r="H332" t="str">
            <v>王轶豪</v>
          </cell>
          <cell r="I332" t="str">
            <v>男</v>
          </cell>
          <cell r="J332" t="str">
            <v>群众</v>
          </cell>
          <cell r="K332" t="str">
            <v>3.95</v>
          </cell>
          <cell r="L332" t="str">
            <v>20</v>
          </cell>
          <cell r="M332" t="str">
            <v>66</v>
          </cell>
          <cell r="N332" t="str">
            <v>62.12</v>
          </cell>
          <cell r="O332" t="str">
            <v>480</v>
          </cell>
        </row>
        <row r="333">
          <cell r="G333" t="str">
            <v>202118510208</v>
          </cell>
          <cell r="H333" t="str">
            <v>李嘉琪</v>
          </cell>
          <cell r="I333" t="str">
            <v>女</v>
          </cell>
          <cell r="J333" t="str">
            <v>群众</v>
          </cell>
          <cell r="K333" t="str">
            <v>4.21</v>
          </cell>
          <cell r="L333" t="str">
            <v>12</v>
          </cell>
          <cell r="M333" t="str">
            <v>25</v>
          </cell>
          <cell r="N333" t="str">
            <v>67.09</v>
          </cell>
          <cell r="O333" t="str">
            <v>377</v>
          </cell>
        </row>
        <row r="334">
          <cell r="G334" t="str">
            <v>202118510215</v>
          </cell>
          <cell r="H334" t="str">
            <v>丘丹丹</v>
          </cell>
          <cell r="I334" t="str">
            <v>女</v>
          </cell>
          <cell r="J334" t="str">
            <v>中国共产主义青年团团员</v>
          </cell>
          <cell r="K334" t="str">
            <v>4.34</v>
          </cell>
          <cell r="L334" t="str">
            <v>5</v>
          </cell>
          <cell r="M334" t="str">
            <v>8</v>
          </cell>
          <cell r="N334" t="str">
            <v>80.04</v>
          </cell>
          <cell r="O334" t="str">
            <v>64</v>
          </cell>
        </row>
        <row r="335">
          <cell r="G335" t="str">
            <v>202118510205</v>
          </cell>
          <cell r="H335" t="str">
            <v>黄斌</v>
          </cell>
          <cell r="I335" t="str">
            <v>男</v>
          </cell>
          <cell r="J335" t="str">
            <v>中国共产主义青年团团员</v>
          </cell>
          <cell r="K335" t="str">
            <v>3.86</v>
          </cell>
          <cell r="L335" t="str">
            <v>21</v>
          </cell>
          <cell r="M335" t="str">
            <v>84</v>
          </cell>
          <cell r="N335" t="str">
            <v>67.87</v>
          </cell>
          <cell r="O335" t="str">
            <v>360</v>
          </cell>
        </row>
        <row r="336">
          <cell r="G336" t="str">
            <v>202118510212</v>
          </cell>
          <cell r="H336" t="str">
            <v>罗颖欣</v>
          </cell>
          <cell r="I336" t="str">
            <v>女</v>
          </cell>
          <cell r="J336" t="str">
            <v>中国共产主义青年团团员</v>
          </cell>
          <cell r="K336" t="str">
            <v>4.23</v>
          </cell>
          <cell r="L336" t="str">
            <v>10</v>
          </cell>
          <cell r="M336" t="str">
            <v>22</v>
          </cell>
          <cell r="N336" t="str">
            <v>74.49</v>
          </cell>
          <cell r="O336" t="str">
            <v>151</v>
          </cell>
        </row>
        <row r="337">
          <cell r="G337" t="str">
            <v>202118510211</v>
          </cell>
          <cell r="H337" t="str">
            <v>刘昭伯</v>
          </cell>
          <cell r="I337" t="str">
            <v>男</v>
          </cell>
          <cell r="J337" t="str">
            <v>中国共产主义青年团团员</v>
          </cell>
          <cell r="K337" t="str">
            <v>4.15</v>
          </cell>
          <cell r="L337" t="str">
            <v>13</v>
          </cell>
          <cell r="M337" t="str">
            <v>35</v>
          </cell>
          <cell r="N337" t="str">
            <v>73.98</v>
          </cell>
          <cell r="O337" t="str">
            <v>171</v>
          </cell>
        </row>
        <row r="338">
          <cell r="G338" t="str">
            <v>202118510127</v>
          </cell>
          <cell r="H338" t="str">
            <v>钟健锋</v>
          </cell>
          <cell r="I338" t="str">
            <v>男</v>
          </cell>
          <cell r="J338" t="str">
            <v>群众</v>
          </cell>
          <cell r="K338" t="str">
            <v>3.95</v>
          </cell>
          <cell r="L338" t="str">
            <v>8</v>
          </cell>
          <cell r="M338" t="str">
            <v>65</v>
          </cell>
          <cell r="N338" t="str">
            <v>62.51</v>
          </cell>
          <cell r="O338" t="str">
            <v>474</v>
          </cell>
        </row>
        <row r="339">
          <cell r="G339" t="str">
            <v>202118510122</v>
          </cell>
          <cell r="H339" t="str">
            <v>杨易</v>
          </cell>
          <cell r="I339" t="str">
            <v>女</v>
          </cell>
          <cell r="J339" t="str">
            <v>中国共产主义青年团团员</v>
          </cell>
          <cell r="K339" t="str">
            <v>3.94</v>
          </cell>
          <cell r="L339" t="str">
            <v>10</v>
          </cell>
          <cell r="M339" t="str">
            <v>68</v>
          </cell>
          <cell r="N339" t="str">
            <v>64.37</v>
          </cell>
          <cell r="O339" t="str">
            <v>440</v>
          </cell>
        </row>
        <row r="340">
          <cell r="G340" t="str">
            <v>202118510101</v>
          </cell>
          <cell r="H340" t="str">
            <v>阿雅思</v>
          </cell>
          <cell r="I340" t="str">
            <v>女</v>
          </cell>
          <cell r="J340" t="str">
            <v>中国共产主义青年团团员</v>
          </cell>
          <cell r="K340" t="str">
            <v>3.57</v>
          </cell>
          <cell r="L340" t="str">
            <v>15</v>
          </cell>
          <cell r="M340" t="str">
            <v>109</v>
          </cell>
          <cell r="N340" t="str">
            <v>60.28</v>
          </cell>
          <cell r="O340" t="str">
            <v>498</v>
          </cell>
        </row>
        <row r="341">
          <cell r="G341" t="str">
            <v>202118510105</v>
          </cell>
          <cell r="H341" t="str">
            <v>陈芷楠</v>
          </cell>
          <cell r="I341" t="str">
            <v>女</v>
          </cell>
          <cell r="J341" t="str">
            <v>中国共产主义青年团团员</v>
          </cell>
          <cell r="K341" t="str">
            <v>3.96</v>
          </cell>
          <cell r="L341" t="str">
            <v>7</v>
          </cell>
          <cell r="M341" t="str">
            <v>64</v>
          </cell>
          <cell r="N341" t="str">
            <v>66.7</v>
          </cell>
          <cell r="O341" t="str">
            <v>390</v>
          </cell>
        </row>
        <row r="342">
          <cell r="G342" t="str">
            <v>202118510106</v>
          </cell>
          <cell r="H342" t="str">
            <v>冯倩婷</v>
          </cell>
          <cell r="I342" t="str">
            <v>女</v>
          </cell>
          <cell r="J342" t="str">
            <v>群众</v>
          </cell>
          <cell r="K342" t="str">
            <v>4.11</v>
          </cell>
          <cell r="L342" t="str">
            <v>5</v>
          </cell>
          <cell r="M342" t="str">
            <v>42</v>
          </cell>
          <cell r="N342" t="str">
            <v>63.16</v>
          </cell>
          <cell r="O342" t="str">
            <v>462</v>
          </cell>
        </row>
        <row r="343">
          <cell r="G343" t="str">
            <v>202118510126</v>
          </cell>
          <cell r="H343" t="str">
            <v>郑伟杰</v>
          </cell>
          <cell r="I343" t="str">
            <v>男</v>
          </cell>
          <cell r="J343" t="str">
            <v>中国共产主义青年团团员</v>
          </cell>
          <cell r="K343" t="str">
            <v>4.13</v>
          </cell>
          <cell r="L343" t="str">
            <v>4</v>
          </cell>
          <cell r="M343" t="str">
            <v>38</v>
          </cell>
          <cell r="N343" t="str">
            <v>69.46</v>
          </cell>
          <cell r="O343" t="str">
            <v>325</v>
          </cell>
        </row>
        <row r="344">
          <cell r="G344" t="str">
            <v>202118510124</v>
          </cell>
          <cell r="H344" t="str">
            <v>张文洁</v>
          </cell>
          <cell r="I344" t="str">
            <v>女</v>
          </cell>
          <cell r="J344" t="str">
            <v>中国共产主义青年团团员</v>
          </cell>
          <cell r="K344" t="str">
            <v>4.14</v>
          </cell>
          <cell r="L344" t="str">
            <v>3</v>
          </cell>
          <cell r="M344" t="str">
            <v>36</v>
          </cell>
          <cell r="N344" t="str">
            <v>72.85</v>
          </cell>
          <cell r="O344" t="str">
            <v>222</v>
          </cell>
        </row>
        <row r="345">
          <cell r="G345" t="str">
            <v>202118510102</v>
          </cell>
          <cell r="H345" t="str">
            <v>包文洁</v>
          </cell>
          <cell r="I345" t="str">
            <v>女</v>
          </cell>
          <cell r="J345" t="str">
            <v>中国共产主义青年团团员</v>
          </cell>
          <cell r="K345" t="str">
            <v>3.9</v>
          </cell>
          <cell r="L345" t="str">
            <v>12</v>
          </cell>
          <cell r="M345" t="str">
            <v>74</v>
          </cell>
          <cell r="N345" t="str">
            <v>67.92</v>
          </cell>
          <cell r="O345" t="str">
            <v>358</v>
          </cell>
        </row>
        <row r="346">
          <cell r="G346" t="str">
            <v>202118510109</v>
          </cell>
          <cell r="H346" t="str">
            <v>黄君婷</v>
          </cell>
          <cell r="I346" t="str">
            <v>女</v>
          </cell>
          <cell r="J346" t="str">
            <v>中国共产主义青年团团员</v>
          </cell>
          <cell r="K346" t="str">
            <v>4.04</v>
          </cell>
          <cell r="L346" t="str">
            <v>6</v>
          </cell>
          <cell r="M346" t="str">
            <v>51</v>
          </cell>
          <cell r="N346" t="str">
            <v>72.18</v>
          </cell>
          <cell r="O346" t="str">
            <v>241</v>
          </cell>
        </row>
        <row r="347">
          <cell r="G347" t="str">
            <v>202118510224</v>
          </cell>
          <cell r="H347" t="str">
            <v>张静怡</v>
          </cell>
          <cell r="I347" t="str">
            <v>女</v>
          </cell>
          <cell r="J347" t="str">
            <v>中国共产主义青年团团员</v>
          </cell>
          <cell r="K347" t="str">
            <v>4.13</v>
          </cell>
          <cell r="L347" t="str">
            <v>14</v>
          </cell>
          <cell r="M347" t="str">
            <v>37</v>
          </cell>
          <cell r="N347" t="str">
            <v>71.72</v>
          </cell>
          <cell r="O347" t="str">
            <v>257</v>
          </cell>
        </row>
        <row r="348">
          <cell r="G348" t="str">
            <v>202118510223</v>
          </cell>
          <cell r="H348" t="str">
            <v>曾文晴</v>
          </cell>
          <cell r="I348" t="str">
            <v>女</v>
          </cell>
          <cell r="J348" t="str">
            <v>中国共产主义青年团团员</v>
          </cell>
          <cell r="K348" t="str">
            <v>3.96</v>
          </cell>
          <cell r="L348" t="str">
            <v>19</v>
          </cell>
          <cell r="M348" t="str">
            <v>63</v>
          </cell>
          <cell r="N348" t="str">
            <v>70.99</v>
          </cell>
          <cell r="O348" t="str">
            <v>283</v>
          </cell>
        </row>
        <row r="349">
          <cell r="G349" t="str">
            <v>202118510202</v>
          </cell>
          <cell r="H349" t="str">
            <v>戴婉婷</v>
          </cell>
          <cell r="I349" t="str">
            <v>女</v>
          </cell>
          <cell r="J349" t="str">
            <v>群众</v>
          </cell>
          <cell r="K349" t="str">
            <v>4.39</v>
          </cell>
          <cell r="L349" t="str">
            <v>2</v>
          </cell>
          <cell r="M349" t="str">
            <v>5</v>
          </cell>
          <cell r="N349" t="str">
            <v>82.94</v>
          </cell>
          <cell r="O349" t="str">
            <v>35</v>
          </cell>
        </row>
        <row r="350">
          <cell r="G350" t="str">
            <v>202118610104</v>
          </cell>
          <cell r="H350" t="str">
            <v>黄珮琦</v>
          </cell>
          <cell r="I350" t="str">
            <v>女</v>
          </cell>
          <cell r="J350" t="str">
            <v>中国共产主义青年团团员</v>
          </cell>
          <cell r="K350" t="str">
            <v>4.37</v>
          </cell>
          <cell r="L350" t="str">
            <v>4</v>
          </cell>
          <cell r="M350" t="str">
            <v>6</v>
          </cell>
          <cell r="N350" t="str">
            <v>74.84</v>
          </cell>
          <cell r="O350" t="str">
            <v>142</v>
          </cell>
        </row>
        <row r="351">
          <cell r="G351" t="str">
            <v>202118610128</v>
          </cell>
          <cell r="H351" t="str">
            <v>张柳莹</v>
          </cell>
          <cell r="I351" t="str">
            <v>女</v>
          </cell>
          <cell r="J351" t="str">
            <v>中国共产主义青年团团员</v>
          </cell>
          <cell r="K351" t="str">
            <v>4.22</v>
          </cell>
          <cell r="L351" t="str">
            <v>11</v>
          </cell>
          <cell r="M351" t="str">
            <v>13</v>
          </cell>
          <cell r="N351" t="str">
            <v>75.32</v>
          </cell>
          <cell r="O351" t="str">
            <v>131</v>
          </cell>
        </row>
        <row r="352">
          <cell r="G352" t="str">
            <v>202118610117</v>
          </cell>
          <cell r="H352" t="str">
            <v>彭海剑</v>
          </cell>
          <cell r="I352" t="str">
            <v>男</v>
          </cell>
          <cell r="J352" t="str">
            <v>中国共产主义青年团团员</v>
          </cell>
          <cell r="K352" t="str">
            <v>4.23</v>
          </cell>
          <cell r="L352" t="str">
            <v>10</v>
          </cell>
          <cell r="M352" t="str">
            <v>12</v>
          </cell>
          <cell r="N352" t="str">
            <v>85.09</v>
          </cell>
          <cell r="O352" t="str">
            <v>22</v>
          </cell>
        </row>
        <row r="353">
          <cell r="G353" t="str">
            <v>202118610109</v>
          </cell>
          <cell r="H353" t="str">
            <v>李璐瑶</v>
          </cell>
          <cell r="I353" t="str">
            <v>女</v>
          </cell>
          <cell r="J353" t="str">
            <v>中国共产主义青年团团员</v>
          </cell>
          <cell r="K353" t="str">
            <v>4.36</v>
          </cell>
          <cell r="L353" t="str">
            <v>5</v>
          </cell>
          <cell r="M353" t="str">
            <v>7</v>
          </cell>
          <cell r="N353" t="str">
            <v>79.06</v>
          </cell>
          <cell r="O353" t="str">
            <v>75</v>
          </cell>
        </row>
        <row r="354">
          <cell r="G354" t="str">
            <v>202118610121</v>
          </cell>
          <cell r="H354" t="str">
            <v>伍思骏</v>
          </cell>
          <cell r="I354" t="str">
            <v>男</v>
          </cell>
          <cell r="J354" t="str">
            <v>群众</v>
          </cell>
          <cell r="K354" t="str">
            <v>3.83</v>
          </cell>
          <cell r="L354" t="str">
            <v>24</v>
          </cell>
          <cell r="M354" t="str">
            <v>42</v>
          </cell>
          <cell r="N354" t="str">
            <v>66.49</v>
          </cell>
          <cell r="O354" t="str">
            <v>392</v>
          </cell>
        </row>
        <row r="355">
          <cell r="G355" t="str">
            <v>202118610125</v>
          </cell>
          <cell r="H355" t="str">
            <v>叶好</v>
          </cell>
          <cell r="I355" t="str">
            <v>男</v>
          </cell>
          <cell r="J355" t="str">
            <v>中国共产主义青年团团员</v>
          </cell>
          <cell r="K355" t="str">
            <v>4.01</v>
          </cell>
          <cell r="L355" t="str">
            <v>21</v>
          </cell>
          <cell r="M355" t="str">
            <v>30</v>
          </cell>
          <cell r="N355" t="str">
            <v>69.59</v>
          </cell>
          <cell r="O355" t="str">
            <v>319</v>
          </cell>
        </row>
        <row r="356">
          <cell r="G356" t="str">
            <v>202118610111</v>
          </cell>
          <cell r="H356" t="str">
            <v>林康雯</v>
          </cell>
          <cell r="I356" t="str">
            <v>女</v>
          </cell>
          <cell r="J356" t="str">
            <v>中国共产主义青年团团员</v>
          </cell>
          <cell r="K356" t="str">
            <v>4.23</v>
          </cell>
          <cell r="L356" t="str">
            <v>9</v>
          </cell>
          <cell r="M356" t="str">
            <v>11</v>
          </cell>
          <cell r="N356" t="str">
            <v>80.43</v>
          </cell>
          <cell r="O356" t="str">
            <v>60</v>
          </cell>
        </row>
        <row r="357">
          <cell r="G357" t="str">
            <v>202118610105</v>
          </cell>
          <cell r="H357" t="str">
            <v>黄庆城</v>
          </cell>
          <cell r="I357" t="str">
            <v>男</v>
          </cell>
          <cell r="J357" t="str">
            <v>中国共产主义青年团团员</v>
          </cell>
          <cell r="K357" t="str">
            <v>4.18</v>
          </cell>
          <cell r="L357" t="str">
            <v>14</v>
          </cell>
          <cell r="M357" t="str">
            <v>17</v>
          </cell>
          <cell r="N357" t="str">
            <v>72.96</v>
          </cell>
          <cell r="O357" t="str">
            <v>216</v>
          </cell>
        </row>
        <row r="358">
          <cell r="G358" t="str">
            <v>202118610127</v>
          </cell>
          <cell r="H358" t="str">
            <v>张嘉健</v>
          </cell>
          <cell r="I358" t="str">
            <v>男</v>
          </cell>
          <cell r="J358" t="str">
            <v>中国共产主义青年团团员</v>
          </cell>
          <cell r="K358" t="str">
            <v>3.69</v>
          </cell>
          <cell r="L358" t="str">
            <v>25</v>
          </cell>
          <cell r="M358" t="str">
            <v>49</v>
          </cell>
          <cell r="N358" t="str">
            <v>65.76</v>
          </cell>
          <cell r="O358" t="str">
            <v>408</v>
          </cell>
        </row>
        <row r="359">
          <cell r="G359" t="str">
            <v>202118610106</v>
          </cell>
          <cell r="H359" t="str">
            <v>黄熙彤</v>
          </cell>
          <cell r="I359" t="str">
            <v>女</v>
          </cell>
          <cell r="J359" t="str">
            <v>群众</v>
          </cell>
          <cell r="K359" t="str">
            <v>4.13</v>
          </cell>
          <cell r="L359" t="str">
            <v>17</v>
          </cell>
          <cell r="M359" t="str">
            <v>22</v>
          </cell>
          <cell r="N359" t="str">
            <v>62.32</v>
          </cell>
          <cell r="O359" t="str">
            <v>476</v>
          </cell>
        </row>
        <row r="360">
          <cell r="G360" t="str">
            <v>202118610119</v>
          </cell>
          <cell r="H360" t="str">
            <v>谭铭华</v>
          </cell>
          <cell r="I360" t="str">
            <v>男</v>
          </cell>
          <cell r="J360" t="str">
            <v>群众</v>
          </cell>
          <cell r="K360" t="str">
            <v>4.15</v>
          </cell>
          <cell r="L360" t="str">
            <v>16</v>
          </cell>
          <cell r="M360" t="str">
            <v>19</v>
          </cell>
          <cell r="N360" t="str">
            <v>70.56</v>
          </cell>
          <cell r="O360" t="str">
            <v>299</v>
          </cell>
        </row>
        <row r="361">
          <cell r="G361" t="str">
            <v>202118610123</v>
          </cell>
          <cell r="H361" t="str">
            <v>肖焕焕</v>
          </cell>
          <cell r="I361" t="str">
            <v>女</v>
          </cell>
          <cell r="J361" t="str">
            <v>群众</v>
          </cell>
          <cell r="K361" t="str">
            <v>4.2</v>
          </cell>
          <cell r="L361" t="str">
            <v>12</v>
          </cell>
          <cell r="M361" t="str">
            <v>14</v>
          </cell>
          <cell r="N361" t="str">
            <v>73.75</v>
          </cell>
          <cell r="O361" t="str">
            <v>178</v>
          </cell>
        </row>
        <row r="362">
          <cell r="G362" t="str">
            <v>202118610116</v>
          </cell>
          <cell r="H362" t="str">
            <v>庞芮玄</v>
          </cell>
          <cell r="I362" t="str">
            <v>女</v>
          </cell>
          <cell r="J362" t="str">
            <v>中国共产主义青年团团员</v>
          </cell>
          <cell r="K362" t="str">
            <v>4.27</v>
          </cell>
          <cell r="L362" t="str">
            <v>7</v>
          </cell>
          <cell r="M362" t="str">
            <v>9</v>
          </cell>
          <cell r="N362" t="str">
            <v>72</v>
          </cell>
          <cell r="O362" t="str">
            <v>250</v>
          </cell>
        </row>
        <row r="363">
          <cell r="G363" t="str">
            <v>202118610112</v>
          </cell>
          <cell r="H363" t="str">
            <v>刘冠英</v>
          </cell>
          <cell r="I363" t="str">
            <v>女</v>
          </cell>
          <cell r="J363" t="str">
            <v>中国共产主义青年团团员</v>
          </cell>
          <cell r="K363" t="str">
            <v>3.85</v>
          </cell>
          <cell r="L363" t="str">
            <v>23</v>
          </cell>
          <cell r="M363" t="str">
            <v>41</v>
          </cell>
          <cell r="N363" t="str">
            <v>67.94</v>
          </cell>
          <cell r="O363" t="str">
            <v>356</v>
          </cell>
        </row>
        <row r="364">
          <cell r="G364" t="str">
            <v>202118610108</v>
          </cell>
          <cell r="H364" t="str">
            <v>江莹莹</v>
          </cell>
          <cell r="I364" t="str">
            <v>女</v>
          </cell>
          <cell r="J364" t="str">
            <v>中国共产主义青年团团员</v>
          </cell>
          <cell r="K364" t="str">
            <v>4.41</v>
          </cell>
          <cell r="L364" t="str">
            <v>3</v>
          </cell>
          <cell r="M364" t="str">
            <v>4</v>
          </cell>
          <cell r="N364" t="str">
            <v>85.84</v>
          </cell>
          <cell r="O364" t="str">
            <v>19</v>
          </cell>
        </row>
        <row r="365">
          <cell r="G365" t="str">
            <v>202118610129</v>
          </cell>
          <cell r="H365" t="str">
            <v>张世丽</v>
          </cell>
          <cell r="I365" t="str">
            <v>女</v>
          </cell>
          <cell r="J365" t="str">
            <v>中国共产主义青年团团员</v>
          </cell>
          <cell r="K365" t="str">
            <v>4.26</v>
          </cell>
          <cell r="L365" t="str">
            <v>8</v>
          </cell>
          <cell r="M365" t="str">
            <v>10</v>
          </cell>
          <cell r="N365" t="str">
            <v>72.95</v>
          </cell>
          <cell r="O365" t="str">
            <v>217</v>
          </cell>
        </row>
        <row r="366">
          <cell r="G366" t="str">
            <v>202118610115</v>
          </cell>
          <cell r="H366" t="str">
            <v>磨颖</v>
          </cell>
          <cell r="I366" t="str">
            <v>女</v>
          </cell>
          <cell r="J366" t="str">
            <v>群众</v>
          </cell>
          <cell r="K366" t="str">
            <v>4.1</v>
          </cell>
          <cell r="L366" t="str">
            <v>19</v>
          </cell>
          <cell r="M366" t="str">
            <v>24</v>
          </cell>
          <cell r="N366" t="str">
            <v>65.71</v>
          </cell>
          <cell r="O366" t="str">
            <v>410</v>
          </cell>
        </row>
        <row r="367">
          <cell r="G367" t="str">
            <v>202118610126</v>
          </cell>
          <cell r="H367" t="str">
            <v>叶言桐</v>
          </cell>
          <cell r="I367" t="str">
            <v>女</v>
          </cell>
          <cell r="J367" t="str">
            <v>中国共产主义青年团团员</v>
          </cell>
          <cell r="K367" t="str">
            <v>4.12</v>
          </cell>
          <cell r="L367" t="str">
            <v>18</v>
          </cell>
          <cell r="M367" t="str">
            <v>23</v>
          </cell>
          <cell r="N367" t="str">
            <v>73.86</v>
          </cell>
          <cell r="O367" t="str">
            <v>174</v>
          </cell>
        </row>
        <row r="368">
          <cell r="G368" t="str">
            <v>202118610110</v>
          </cell>
          <cell r="H368" t="str">
            <v>李逸彤</v>
          </cell>
          <cell r="I368" t="str">
            <v>女</v>
          </cell>
          <cell r="J368" t="str">
            <v>中国共产主义青年团团员</v>
          </cell>
          <cell r="K368" t="str">
            <v>4.7</v>
          </cell>
          <cell r="L368" t="str">
            <v>1</v>
          </cell>
          <cell r="M368" t="str">
            <v>1</v>
          </cell>
          <cell r="N368" t="str">
            <v>92.64</v>
          </cell>
          <cell r="O368" t="str">
            <v>3</v>
          </cell>
        </row>
        <row r="369">
          <cell r="G369" t="str">
            <v>202118610118</v>
          </cell>
          <cell r="H369" t="str">
            <v>施文轩</v>
          </cell>
          <cell r="I369" t="str">
            <v>男</v>
          </cell>
          <cell r="J369" t="str">
            <v>中国共产主义青年团团员</v>
          </cell>
          <cell r="K369" t="str">
            <v>4.18</v>
          </cell>
          <cell r="L369" t="str">
            <v>13</v>
          </cell>
          <cell r="M369" t="str">
            <v>16</v>
          </cell>
          <cell r="N369" t="str">
            <v>76.15</v>
          </cell>
          <cell r="O369" t="str">
            <v>116</v>
          </cell>
        </row>
        <row r="370">
          <cell r="G370" t="str">
            <v>202118610102</v>
          </cell>
          <cell r="H370" t="str">
            <v>华雨昕</v>
          </cell>
          <cell r="I370" t="str">
            <v>女</v>
          </cell>
          <cell r="J370" t="str">
            <v>中国共产主义青年团团员</v>
          </cell>
          <cell r="K370" t="str">
            <v>3.9</v>
          </cell>
          <cell r="L370" t="str">
            <v>22</v>
          </cell>
          <cell r="M370" t="str">
            <v>38</v>
          </cell>
          <cell r="N370" t="str">
            <v>67.4</v>
          </cell>
          <cell r="O370" t="str">
            <v>374</v>
          </cell>
        </row>
        <row r="371">
          <cell r="G371" t="str">
            <v>202118610113</v>
          </cell>
          <cell r="H371" t="str">
            <v>刘骐铭</v>
          </cell>
          <cell r="I371" t="str">
            <v>男</v>
          </cell>
          <cell r="J371" t="str">
            <v>中国共产主义青年团团员</v>
          </cell>
          <cell r="K371" t="str">
            <v>4.06</v>
          </cell>
          <cell r="L371" t="str">
            <v>20</v>
          </cell>
          <cell r="M371" t="str">
            <v>28</v>
          </cell>
          <cell r="N371" t="str">
            <v>73.5</v>
          </cell>
          <cell r="O371" t="str">
            <v>190</v>
          </cell>
        </row>
        <row r="372">
          <cell r="G372" t="str">
            <v>202118610130</v>
          </cell>
          <cell r="H372" t="str">
            <v>张晓旭</v>
          </cell>
          <cell r="I372" t="str">
            <v>男</v>
          </cell>
          <cell r="J372" t="str">
            <v>群众</v>
          </cell>
          <cell r="K372" t="str">
            <v>3.6</v>
          </cell>
          <cell r="L372" t="str">
            <v>26</v>
          </cell>
          <cell r="M372" t="str">
            <v>53</v>
          </cell>
          <cell r="N372" t="str">
            <v>57.96</v>
          </cell>
          <cell r="O372" t="str">
            <v>515</v>
          </cell>
        </row>
        <row r="373">
          <cell r="G373" t="str">
            <v>202118610107</v>
          </cell>
          <cell r="H373" t="str">
            <v>黄雅霜</v>
          </cell>
          <cell r="I373" t="str">
            <v>女</v>
          </cell>
          <cell r="J373" t="str">
            <v>中国共产主义青年团团员</v>
          </cell>
          <cell r="K373" t="str">
            <v>4.35</v>
          </cell>
          <cell r="L373" t="str">
            <v>6</v>
          </cell>
          <cell r="M373" t="str">
            <v>8</v>
          </cell>
          <cell r="N373" t="str">
            <v>78.9</v>
          </cell>
          <cell r="O373" t="str">
            <v>77</v>
          </cell>
        </row>
        <row r="374">
          <cell r="G374" t="str">
            <v>202118610124</v>
          </cell>
          <cell r="H374" t="str">
            <v>羊敏宇</v>
          </cell>
          <cell r="I374" t="str">
            <v>男</v>
          </cell>
          <cell r="J374" t="str">
            <v>中国共产主义青年团团员</v>
          </cell>
          <cell r="K374" t="str">
            <v>4.17</v>
          </cell>
          <cell r="L374" t="str">
            <v>15</v>
          </cell>
          <cell r="M374" t="str">
            <v>18</v>
          </cell>
          <cell r="N374" t="str">
            <v>72.93</v>
          </cell>
          <cell r="O374" t="str">
            <v>219</v>
          </cell>
        </row>
        <row r="375">
          <cell r="G375" t="str">
            <v>202118610103</v>
          </cell>
          <cell r="H375" t="str">
            <v>黄陈宇</v>
          </cell>
          <cell r="I375" t="str">
            <v>女</v>
          </cell>
          <cell r="J375" t="str">
            <v>中国共产主义青年团团员</v>
          </cell>
          <cell r="K375" t="str">
            <v>4.46</v>
          </cell>
          <cell r="L375" t="str">
            <v>2</v>
          </cell>
          <cell r="M375" t="str">
            <v>3</v>
          </cell>
          <cell r="N375" t="str">
            <v>77.97</v>
          </cell>
          <cell r="O375" t="str">
            <v>93</v>
          </cell>
        </row>
        <row r="376">
          <cell r="G376" t="str">
            <v>202118340101</v>
          </cell>
          <cell r="H376" t="str">
            <v>柴姝雨</v>
          </cell>
          <cell r="I376" t="str">
            <v>女</v>
          </cell>
          <cell r="J376" t="str">
            <v>中国共产主义青年团团员</v>
          </cell>
          <cell r="K376" t="str">
            <v>3.36</v>
          </cell>
          <cell r="L376" t="str">
            <v>21</v>
          </cell>
          <cell r="M376" t="str">
            <v>59</v>
          </cell>
          <cell r="N376" t="str">
            <v>64.59</v>
          </cell>
          <cell r="O376" t="str">
            <v>434</v>
          </cell>
        </row>
        <row r="377">
          <cell r="G377" t="str">
            <v>202118340114</v>
          </cell>
          <cell r="H377" t="str">
            <v>李响楠</v>
          </cell>
          <cell r="I377" t="str">
            <v>女</v>
          </cell>
          <cell r="J377" t="str">
            <v>中国共产主义青年团团员</v>
          </cell>
          <cell r="K377" t="str">
            <v>4.14</v>
          </cell>
          <cell r="L377" t="str">
            <v>3</v>
          </cell>
          <cell r="M377" t="str">
            <v>12</v>
          </cell>
          <cell r="N377" t="str">
            <v>72.79</v>
          </cell>
          <cell r="O377" t="str">
            <v>224</v>
          </cell>
        </row>
        <row r="378">
          <cell r="G378" t="str">
            <v>202118340122</v>
          </cell>
          <cell r="H378" t="str">
            <v>王天石</v>
          </cell>
          <cell r="I378" t="str">
            <v>男</v>
          </cell>
          <cell r="J378" t="str">
            <v>群众</v>
          </cell>
          <cell r="K378" t="str">
            <v>3.36</v>
          </cell>
          <cell r="L378" t="str">
            <v>22</v>
          </cell>
          <cell r="M378" t="str">
            <v>58</v>
          </cell>
          <cell r="N378" t="str">
            <v>55.19</v>
          </cell>
          <cell r="O378" t="str">
            <v>538</v>
          </cell>
        </row>
        <row r="379">
          <cell r="G379" t="str">
            <v>202116210209</v>
          </cell>
          <cell r="H379" t="str">
            <v>蓝渲琪</v>
          </cell>
          <cell r="I379" t="str">
            <v>女</v>
          </cell>
          <cell r="J379" t="str">
            <v>中国共产主义青年团团员</v>
          </cell>
          <cell r="K379" t="str">
            <v>3.07</v>
          </cell>
          <cell r="L379" t="str">
            <v>25</v>
          </cell>
          <cell r="M379" t="str">
            <v>69</v>
          </cell>
          <cell r="N379" t="str">
            <v>58.87</v>
          </cell>
          <cell r="O379" t="str">
            <v>507</v>
          </cell>
        </row>
        <row r="380">
          <cell r="G380" t="str">
            <v>202118340105</v>
          </cell>
          <cell r="H380" t="str">
            <v>党瑞杰</v>
          </cell>
          <cell r="I380" t="str">
            <v>男</v>
          </cell>
          <cell r="J380" t="str">
            <v>群众</v>
          </cell>
          <cell r="K380" t="str">
            <v>3.44</v>
          </cell>
          <cell r="L380" t="str">
            <v>17</v>
          </cell>
          <cell r="M380" t="str">
            <v>52</v>
          </cell>
          <cell r="N380" t="str">
            <v>64.72</v>
          </cell>
          <cell r="O380" t="str">
            <v>432</v>
          </cell>
        </row>
        <row r="381">
          <cell r="G381" t="str">
            <v>202118340130</v>
          </cell>
          <cell r="H381" t="str">
            <v>赵悦彤</v>
          </cell>
          <cell r="I381" t="str">
            <v>女</v>
          </cell>
          <cell r="J381" t="str">
            <v>中国共产主义青年团团员</v>
          </cell>
          <cell r="K381" t="str">
            <v>3.88</v>
          </cell>
          <cell r="L381" t="str">
            <v>7</v>
          </cell>
          <cell r="M381" t="str">
            <v>26</v>
          </cell>
          <cell r="N381" t="str">
            <v>74.09</v>
          </cell>
          <cell r="O381" t="str">
            <v>165</v>
          </cell>
        </row>
        <row r="382">
          <cell r="G382" t="str">
            <v>202118340125</v>
          </cell>
          <cell r="H382" t="str">
            <v>肖梦凡</v>
          </cell>
          <cell r="I382" t="str">
            <v>女</v>
          </cell>
          <cell r="J382" t="str">
            <v>中国共产主义青年团团员</v>
          </cell>
          <cell r="K382" t="str">
            <v>4.02</v>
          </cell>
          <cell r="L382" t="str">
            <v>5</v>
          </cell>
          <cell r="M382" t="str">
            <v>15</v>
          </cell>
          <cell r="N382" t="str">
            <v>74.13</v>
          </cell>
          <cell r="O382" t="str">
            <v>162</v>
          </cell>
        </row>
        <row r="383">
          <cell r="G383" t="str">
            <v>202118340120</v>
          </cell>
          <cell r="H383" t="str">
            <v>田婧</v>
          </cell>
          <cell r="I383" t="str">
            <v>女</v>
          </cell>
          <cell r="J383" t="str">
            <v>中国共产主义青年团团员</v>
          </cell>
          <cell r="K383" t="str">
            <v>2.94</v>
          </cell>
          <cell r="L383" t="str">
            <v>26</v>
          </cell>
          <cell r="M383" t="str">
            <v>70</v>
          </cell>
          <cell r="N383" t="str">
            <v>55.2</v>
          </cell>
          <cell r="O383" t="str">
            <v>537</v>
          </cell>
        </row>
        <row r="384">
          <cell r="G384" t="str">
            <v>202118340126</v>
          </cell>
          <cell r="H384" t="str">
            <v>许乐乐</v>
          </cell>
          <cell r="I384" t="str">
            <v>女</v>
          </cell>
          <cell r="J384" t="str">
            <v>群众</v>
          </cell>
          <cell r="K384" t="str">
            <v>4.49</v>
          </cell>
          <cell r="L384" t="str">
            <v>1</v>
          </cell>
          <cell r="M384" t="str">
            <v>1</v>
          </cell>
          <cell r="N384" t="str">
            <v>78.11</v>
          </cell>
          <cell r="O384" t="str">
            <v>90</v>
          </cell>
        </row>
        <row r="385">
          <cell r="G385" t="str">
            <v>202118340107</v>
          </cell>
          <cell r="H385" t="str">
            <v>董依茹</v>
          </cell>
          <cell r="I385" t="str">
            <v>女</v>
          </cell>
          <cell r="J385" t="str">
            <v>中国共产主义青年团团员</v>
          </cell>
          <cell r="K385" t="str">
            <v>3.19</v>
          </cell>
          <cell r="L385" t="str">
            <v>24</v>
          </cell>
          <cell r="M385" t="str">
            <v>63</v>
          </cell>
          <cell r="N385" t="str">
            <v>60.68</v>
          </cell>
          <cell r="O385" t="str">
            <v>492</v>
          </cell>
        </row>
        <row r="386">
          <cell r="G386" t="str">
            <v>202118340129</v>
          </cell>
          <cell r="H386" t="str">
            <v>张芷琪</v>
          </cell>
          <cell r="I386" t="str">
            <v>女</v>
          </cell>
          <cell r="J386" t="str">
            <v>中国共产主义青年团团员</v>
          </cell>
          <cell r="K386" t="str">
            <v>3.45</v>
          </cell>
          <cell r="L386" t="str">
            <v>16</v>
          </cell>
          <cell r="M386" t="str">
            <v>51</v>
          </cell>
          <cell r="N386" t="str">
            <v>63.69</v>
          </cell>
          <cell r="O386" t="str">
            <v>451</v>
          </cell>
        </row>
        <row r="387">
          <cell r="G387" t="str">
            <v>202118340127</v>
          </cell>
          <cell r="H387" t="str">
            <v>詹彬</v>
          </cell>
          <cell r="I387" t="str">
            <v>男</v>
          </cell>
          <cell r="J387" t="str">
            <v>群众</v>
          </cell>
          <cell r="K387" t="str">
            <v>4.1</v>
          </cell>
          <cell r="L387" t="str">
            <v>4</v>
          </cell>
          <cell r="M387" t="str">
            <v>13</v>
          </cell>
          <cell r="N387" t="str">
            <v>73.84</v>
          </cell>
          <cell r="O387" t="str">
            <v>175</v>
          </cell>
        </row>
        <row r="388">
          <cell r="G388" t="str">
            <v>202118340113</v>
          </cell>
          <cell r="H388" t="str">
            <v>李琛然</v>
          </cell>
          <cell r="I388" t="str">
            <v>女</v>
          </cell>
          <cell r="J388" t="str">
            <v>群众</v>
          </cell>
          <cell r="K388" t="str">
            <v>3.46</v>
          </cell>
          <cell r="L388" t="str">
            <v>14</v>
          </cell>
          <cell r="M388" t="str">
            <v>49</v>
          </cell>
          <cell r="N388" t="str">
            <v>65.08</v>
          </cell>
          <cell r="O388" t="str">
            <v>425</v>
          </cell>
        </row>
        <row r="389">
          <cell r="G389" t="str">
            <v>202116110102</v>
          </cell>
          <cell r="H389" t="str">
            <v>常雨馨</v>
          </cell>
          <cell r="I389" t="str">
            <v>女</v>
          </cell>
          <cell r="J389" t="str">
            <v>中国共产主义青年团团员</v>
          </cell>
          <cell r="K389" t="str">
            <v>3.52</v>
          </cell>
          <cell r="L389" t="str">
            <v>11</v>
          </cell>
          <cell r="M389" t="str">
            <v>42</v>
          </cell>
          <cell r="N389" t="str">
            <v>64.68</v>
          </cell>
          <cell r="O389" t="str">
            <v>433</v>
          </cell>
        </row>
        <row r="390">
          <cell r="G390" t="str">
            <v>202118340124</v>
          </cell>
          <cell r="H390" t="str">
            <v>夏朗</v>
          </cell>
          <cell r="I390" t="str">
            <v>女</v>
          </cell>
          <cell r="J390" t="str">
            <v>中国共产主义青年团团员</v>
          </cell>
          <cell r="K390" t="str">
            <v>3.68</v>
          </cell>
          <cell r="L390" t="str">
            <v>8</v>
          </cell>
          <cell r="M390" t="str">
            <v>32</v>
          </cell>
          <cell r="N390" t="str">
            <v>69.32</v>
          </cell>
          <cell r="O390" t="str">
            <v>327</v>
          </cell>
        </row>
        <row r="391">
          <cell r="G391" t="str">
            <v>202118340110</v>
          </cell>
          <cell r="H391" t="str">
            <v>侯睿琪</v>
          </cell>
          <cell r="I391" t="str">
            <v>女</v>
          </cell>
          <cell r="J391" t="str">
            <v>中国共产主义青年团团员</v>
          </cell>
          <cell r="K391" t="str">
            <v>3.47</v>
          </cell>
          <cell r="L391" t="str">
            <v>13</v>
          </cell>
          <cell r="M391" t="str">
            <v>47</v>
          </cell>
          <cell r="N391" t="str">
            <v>64.21</v>
          </cell>
          <cell r="O391" t="str">
            <v>445</v>
          </cell>
        </row>
        <row r="392">
          <cell r="G392" t="str">
            <v>202118340117</v>
          </cell>
          <cell r="H392" t="str">
            <v>马晓雯</v>
          </cell>
          <cell r="I392" t="str">
            <v>女</v>
          </cell>
          <cell r="J392" t="str">
            <v>中国共产主义青年团团员</v>
          </cell>
          <cell r="K392" t="str">
            <v>3.37</v>
          </cell>
          <cell r="L392" t="str">
            <v>20</v>
          </cell>
          <cell r="M392" t="str">
            <v>57</v>
          </cell>
          <cell r="N392" t="str">
            <v>63.48</v>
          </cell>
          <cell r="O392" t="str">
            <v>454</v>
          </cell>
        </row>
        <row r="393">
          <cell r="G393" t="str">
            <v>202118340118</v>
          </cell>
          <cell r="H393" t="str">
            <v>时海博</v>
          </cell>
          <cell r="I393" t="str">
            <v>男</v>
          </cell>
          <cell r="J393" t="str">
            <v>中国共产主义青年团团员</v>
          </cell>
          <cell r="K393" t="str">
            <v>3.42</v>
          </cell>
          <cell r="L393" t="str">
            <v>19</v>
          </cell>
          <cell r="M393" t="str">
            <v>54</v>
          </cell>
          <cell r="N393" t="str">
            <v>63.17</v>
          </cell>
          <cell r="O393" t="str">
            <v>461</v>
          </cell>
        </row>
        <row r="394">
          <cell r="G394" t="str">
            <v>202118340112</v>
          </cell>
          <cell r="H394" t="str">
            <v>黄千云</v>
          </cell>
          <cell r="I394" t="str">
            <v>女</v>
          </cell>
          <cell r="J394" t="str">
            <v>群众</v>
          </cell>
          <cell r="K394" t="str">
            <v>4.01</v>
          </cell>
          <cell r="L394" t="str">
            <v>6</v>
          </cell>
          <cell r="M394" t="str">
            <v>16</v>
          </cell>
          <cell r="N394" t="str">
            <v>76.27</v>
          </cell>
          <cell r="O394" t="str">
            <v>113</v>
          </cell>
        </row>
        <row r="395">
          <cell r="G395" t="str">
            <v>202118340103</v>
          </cell>
          <cell r="H395" t="str">
            <v>陈羲豫</v>
          </cell>
          <cell r="I395" t="str">
            <v>男</v>
          </cell>
          <cell r="J395" t="str">
            <v>中国共产主义青年团团员</v>
          </cell>
          <cell r="K395" t="str">
            <v>3.64</v>
          </cell>
          <cell r="L395" t="str">
            <v>9</v>
          </cell>
          <cell r="M395" t="str">
            <v>35</v>
          </cell>
          <cell r="N395" t="str">
            <v>67.8</v>
          </cell>
          <cell r="O395" t="str">
            <v>364</v>
          </cell>
        </row>
        <row r="396">
          <cell r="G396" t="str">
            <v>202118340104</v>
          </cell>
          <cell r="H396" t="str">
            <v>陈智聪</v>
          </cell>
          <cell r="I396" t="str">
            <v>男</v>
          </cell>
          <cell r="J396" t="str">
            <v>中国共产主义青年团团员</v>
          </cell>
          <cell r="K396" t="str">
            <v>3.28</v>
          </cell>
          <cell r="L396" t="str">
            <v>23</v>
          </cell>
          <cell r="M396" t="str">
            <v>60</v>
          </cell>
          <cell r="N396" t="str">
            <v>62.29</v>
          </cell>
          <cell r="O396" t="str">
            <v>477</v>
          </cell>
        </row>
        <row r="397">
          <cell r="G397" t="str">
            <v>202118340119</v>
          </cell>
          <cell r="H397" t="str">
            <v>覃兆丽</v>
          </cell>
          <cell r="I397" t="str">
            <v>女</v>
          </cell>
          <cell r="J397" t="str">
            <v>中国共产主义青年团团员</v>
          </cell>
          <cell r="K397" t="str">
            <v>3.63</v>
          </cell>
          <cell r="L397" t="str">
            <v>10</v>
          </cell>
          <cell r="M397" t="str">
            <v>36</v>
          </cell>
          <cell r="N397" t="str">
            <v>67.03</v>
          </cell>
          <cell r="O397" t="str">
            <v>381</v>
          </cell>
        </row>
        <row r="398">
          <cell r="G398" t="str">
            <v>202116210221</v>
          </cell>
          <cell r="H398" t="str">
            <v>王宇晨</v>
          </cell>
          <cell r="I398" t="str">
            <v>男</v>
          </cell>
          <cell r="J398" t="str">
            <v>中国共产主义青年团团员</v>
          </cell>
          <cell r="K398" t="str">
            <v>3.43</v>
          </cell>
          <cell r="L398" t="str">
            <v>18</v>
          </cell>
          <cell r="M398" t="str">
            <v>53</v>
          </cell>
          <cell r="N398" t="str">
            <v>64.01</v>
          </cell>
          <cell r="O398" t="str">
            <v>448</v>
          </cell>
        </row>
        <row r="399">
          <cell r="G399" t="str">
            <v>202118340108</v>
          </cell>
          <cell r="H399" t="str">
            <v>冯丽梅</v>
          </cell>
          <cell r="I399" t="str">
            <v>女</v>
          </cell>
          <cell r="J399" t="str">
            <v>中国共产主义青年团团员</v>
          </cell>
          <cell r="K399" t="str">
            <v>3.48</v>
          </cell>
          <cell r="L399" t="str">
            <v>12</v>
          </cell>
          <cell r="M399" t="str">
            <v>46</v>
          </cell>
          <cell r="N399" t="str">
            <v>65.62</v>
          </cell>
          <cell r="O399" t="str">
            <v>413</v>
          </cell>
        </row>
        <row r="400">
          <cell r="G400" t="str">
            <v>202022210121</v>
          </cell>
          <cell r="H400" t="str">
            <v>乔羿皓</v>
          </cell>
          <cell r="I400" t="str">
            <v>男</v>
          </cell>
          <cell r="J400" t="str">
            <v>中国共产主义青年团团员</v>
          </cell>
          <cell r="K400" t="str">
            <v>4.26</v>
          </cell>
          <cell r="L400" t="str">
            <v>2</v>
          </cell>
          <cell r="M400" t="str">
            <v>6</v>
          </cell>
          <cell r="N400" t="str">
            <v>88.19</v>
          </cell>
          <cell r="O400" t="str">
            <v>11</v>
          </cell>
        </row>
        <row r="401">
          <cell r="G401" t="str">
            <v>202118340109</v>
          </cell>
          <cell r="H401" t="str">
            <v>何心烨</v>
          </cell>
          <cell r="I401" t="str">
            <v>女</v>
          </cell>
          <cell r="J401" t="str">
            <v>中国共产主义青年团团员</v>
          </cell>
          <cell r="K401" t="str">
            <v>3.46</v>
          </cell>
          <cell r="L401" t="str">
            <v>15</v>
          </cell>
          <cell r="M401" t="str">
            <v>50</v>
          </cell>
          <cell r="N401" t="str">
            <v>65.56</v>
          </cell>
          <cell r="O401" t="str">
            <v>417</v>
          </cell>
        </row>
        <row r="402">
          <cell r="G402" t="str">
            <v>202118710122</v>
          </cell>
          <cell r="H402" t="str">
            <v>王艺臻</v>
          </cell>
          <cell r="I402" t="str">
            <v>女</v>
          </cell>
          <cell r="J402" t="str">
            <v>中国共产主义青年团团员</v>
          </cell>
          <cell r="K402" t="str">
            <v>4.07</v>
          </cell>
          <cell r="L402" t="str">
            <v>23</v>
          </cell>
          <cell r="M402" t="str">
            <v>110</v>
          </cell>
          <cell r="N402" t="str">
            <v>71.36</v>
          </cell>
          <cell r="O402" t="str">
            <v>268</v>
          </cell>
        </row>
        <row r="403">
          <cell r="G403" t="str">
            <v>202118710303</v>
          </cell>
          <cell r="H403" t="str">
            <v>陈玮雯</v>
          </cell>
          <cell r="I403" t="str">
            <v>女</v>
          </cell>
          <cell r="J403" t="str">
            <v>中国共产主义青年团团员</v>
          </cell>
          <cell r="K403" t="str">
            <v>4.02</v>
          </cell>
          <cell r="L403" t="str">
            <v>17</v>
          </cell>
          <cell r="M403" t="str">
            <v>127</v>
          </cell>
          <cell r="N403" t="str">
            <v>69.62</v>
          </cell>
          <cell r="O403" t="str">
            <v>317</v>
          </cell>
        </row>
        <row r="404">
          <cell r="G404" t="str">
            <v>202118710222</v>
          </cell>
          <cell r="H404" t="str">
            <v>许译文</v>
          </cell>
          <cell r="I404" t="str">
            <v>女</v>
          </cell>
          <cell r="J404" t="str">
            <v>中国共产主义青年团团员</v>
          </cell>
          <cell r="K404" t="str">
            <v>3.59</v>
          </cell>
          <cell r="L404" t="str">
            <v>28</v>
          </cell>
          <cell r="M404" t="str">
            <v>282</v>
          </cell>
          <cell r="N404" t="str">
            <v>64.24</v>
          </cell>
          <cell r="O404" t="str">
            <v>443</v>
          </cell>
        </row>
        <row r="405">
          <cell r="G405" t="str">
            <v>202118710429</v>
          </cell>
          <cell r="H405" t="str">
            <v>张泽炜</v>
          </cell>
          <cell r="I405" t="str">
            <v>男</v>
          </cell>
          <cell r="J405" t="str">
            <v>中国共产主义青年团团员</v>
          </cell>
          <cell r="K405" t="str">
            <v>3.66</v>
          </cell>
          <cell r="L405" t="str">
            <v>27</v>
          </cell>
          <cell r="M405" t="str">
            <v>258</v>
          </cell>
          <cell r="N405" t="str">
            <v>62.96</v>
          </cell>
          <cell r="O405" t="str">
            <v>465</v>
          </cell>
        </row>
        <row r="406">
          <cell r="G406" t="str">
            <v>202118710424</v>
          </cell>
          <cell r="H406" t="str">
            <v>杨月梅</v>
          </cell>
          <cell r="I406" t="str">
            <v>女</v>
          </cell>
          <cell r="J406" t="str">
            <v>中国共产主义青年团团员</v>
          </cell>
          <cell r="K406" t="str">
            <v>3.91</v>
          </cell>
          <cell r="L406" t="str">
            <v>13</v>
          </cell>
          <cell r="M406" t="str">
            <v>167</v>
          </cell>
          <cell r="N406" t="str">
            <v>68.63</v>
          </cell>
          <cell r="O406" t="str">
            <v>343</v>
          </cell>
        </row>
        <row r="407">
          <cell r="G407" t="str">
            <v>202118710412</v>
          </cell>
          <cell r="H407" t="str">
            <v>黄亦岚</v>
          </cell>
          <cell r="I407" t="str">
            <v>女</v>
          </cell>
          <cell r="J407" t="str">
            <v>中国共产主义青年团团员</v>
          </cell>
          <cell r="K407" t="str">
            <v>4.42</v>
          </cell>
          <cell r="L407" t="str">
            <v>2</v>
          </cell>
          <cell r="M407" t="str">
            <v>6</v>
          </cell>
          <cell r="N407" t="str">
            <v>80.84</v>
          </cell>
          <cell r="O407" t="str">
            <v>52</v>
          </cell>
        </row>
        <row r="408">
          <cell r="G408" t="str">
            <v>202118710223</v>
          </cell>
          <cell r="H408" t="str">
            <v>姚炜欣</v>
          </cell>
          <cell r="I408" t="str">
            <v>女</v>
          </cell>
          <cell r="J408" t="str">
            <v>中国共产主义青年团团员</v>
          </cell>
          <cell r="K408" t="str">
            <v>4.03</v>
          </cell>
          <cell r="L408" t="str">
            <v>12</v>
          </cell>
          <cell r="M408" t="str">
            <v>124</v>
          </cell>
          <cell r="N408" t="str">
            <v>71.34</v>
          </cell>
          <cell r="O408" t="str">
            <v>272</v>
          </cell>
        </row>
        <row r="409">
          <cell r="G409" t="str">
            <v>202118710102</v>
          </cell>
          <cell r="H409" t="str">
            <v>陈佳怡</v>
          </cell>
          <cell r="I409" t="str">
            <v>女</v>
          </cell>
          <cell r="J409" t="str">
            <v>中国共产主义青年团团员</v>
          </cell>
          <cell r="K409" t="str">
            <v>4.03</v>
          </cell>
          <cell r="L409" t="str">
            <v>24</v>
          </cell>
          <cell r="M409" t="str">
            <v>126</v>
          </cell>
          <cell r="N409" t="str">
            <v>71.67</v>
          </cell>
          <cell r="O409" t="str">
            <v>260</v>
          </cell>
        </row>
        <row r="410">
          <cell r="G410" t="str">
            <v>202126710131</v>
          </cell>
          <cell r="H410" t="str">
            <v>游林安</v>
          </cell>
          <cell r="I410" t="str">
            <v>男</v>
          </cell>
          <cell r="J410" t="str">
            <v>群众</v>
          </cell>
          <cell r="K410" t="str">
            <v>3.39</v>
          </cell>
          <cell r="L410" t="str">
            <v>33</v>
          </cell>
          <cell r="M410" t="str">
            <v>311</v>
          </cell>
          <cell r="N410" t="str">
            <v>55.03</v>
          </cell>
          <cell r="O410" t="str">
            <v>539</v>
          </cell>
        </row>
        <row r="411">
          <cell r="G411" t="str">
            <v>202126410314</v>
          </cell>
          <cell r="H411" t="str">
            <v>彭润菲</v>
          </cell>
          <cell r="I411" t="str">
            <v>女</v>
          </cell>
          <cell r="J411" t="str">
            <v>中国共产主义青年团团员</v>
          </cell>
          <cell r="K411" t="str">
            <v>3.87</v>
          </cell>
          <cell r="L411" t="str">
            <v>18</v>
          </cell>
          <cell r="M411" t="str">
            <v>187</v>
          </cell>
          <cell r="N411" t="str">
            <v>67.17</v>
          </cell>
          <cell r="O411" t="str">
            <v>375</v>
          </cell>
        </row>
        <row r="412">
          <cell r="G412" t="str">
            <v>202018710220</v>
          </cell>
          <cell r="H412" t="str">
            <v>谢粤</v>
          </cell>
          <cell r="I412" t="str">
            <v>男</v>
          </cell>
          <cell r="J412" t="str">
            <v>中国共产主义青年团团员</v>
          </cell>
          <cell r="K412" t="str">
            <v>3.66</v>
          </cell>
          <cell r="L412" t="str">
            <v>26</v>
          </cell>
          <cell r="M412" t="str">
            <v>259</v>
          </cell>
          <cell r="N412" t="str">
            <v>61.39</v>
          </cell>
          <cell r="O412" t="str">
            <v>485</v>
          </cell>
        </row>
        <row r="413">
          <cell r="G413" t="str">
            <v>202118710121</v>
          </cell>
          <cell r="H413" t="str">
            <v>王新雨</v>
          </cell>
          <cell r="I413" t="str">
            <v>女</v>
          </cell>
          <cell r="J413" t="str">
            <v>中国共产主义青年团团员</v>
          </cell>
          <cell r="K413" t="str">
            <v>4.14</v>
          </cell>
          <cell r="L413" t="str">
            <v>18</v>
          </cell>
          <cell r="M413" t="str">
            <v>72</v>
          </cell>
          <cell r="N413" t="str">
            <v>72.53</v>
          </cell>
          <cell r="O413" t="str">
            <v>230</v>
          </cell>
        </row>
        <row r="414">
          <cell r="G414" t="str">
            <v>202118710307</v>
          </cell>
          <cell r="H414" t="str">
            <v>何晓静</v>
          </cell>
          <cell r="I414" t="str">
            <v>女</v>
          </cell>
          <cell r="J414" t="str">
            <v>群众</v>
          </cell>
          <cell r="K414" t="str">
            <v>3.73</v>
          </cell>
          <cell r="L414" t="str">
            <v>27</v>
          </cell>
          <cell r="M414" t="str">
            <v>235</v>
          </cell>
          <cell r="N414" t="str">
            <v>66.3</v>
          </cell>
          <cell r="O414" t="str">
            <v>397</v>
          </cell>
        </row>
        <row r="415">
          <cell r="G415" t="str">
            <v>202118710409</v>
          </cell>
          <cell r="H415" t="str">
            <v>郭蕴然</v>
          </cell>
          <cell r="I415" t="str">
            <v>女</v>
          </cell>
          <cell r="J415" t="str">
            <v>中国共产主义青年团团员</v>
          </cell>
          <cell r="K415" t="str">
            <v>3.69</v>
          </cell>
          <cell r="L415" t="str">
            <v>25</v>
          </cell>
          <cell r="M415" t="str">
            <v>250</v>
          </cell>
          <cell r="N415" t="str">
            <v>57.88</v>
          </cell>
          <cell r="O415" t="str">
            <v>517</v>
          </cell>
        </row>
        <row r="416">
          <cell r="G416" t="str">
            <v>202118710406</v>
          </cell>
          <cell r="H416" t="str">
            <v>陈梓仪</v>
          </cell>
          <cell r="I416" t="str">
            <v>男</v>
          </cell>
          <cell r="J416" t="str">
            <v>群众</v>
          </cell>
          <cell r="K416" t="str">
            <v>3.77</v>
          </cell>
          <cell r="L416" t="str">
            <v>23</v>
          </cell>
          <cell r="M416" t="str">
            <v>223</v>
          </cell>
          <cell r="N416" t="str">
            <v>62.71</v>
          </cell>
          <cell r="O416" t="str">
            <v>467</v>
          </cell>
        </row>
        <row r="417">
          <cell r="G417" t="str">
            <v>202118710418</v>
          </cell>
          <cell r="H417" t="str">
            <v>汤钧琳</v>
          </cell>
          <cell r="I417" t="str">
            <v>女</v>
          </cell>
          <cell r="J417" t="str">
            <v>中国共产主义青年团团员</v>
          </cell>
          <cell r="K417" t="str">
            <v>4.4</v>
          </cell>
          <cell r="L417" t="str">
            <v>3</v>
          </cell>
          <cell r="M417" t="str">
            <v>8</v>
          </cell>
          <cell r="N417" t="str">
            <v>75.77</v>
          </cell>
          <cell r="O417" t="str">
            <v>121</v>
          </cell>
        </row>
        <row r="418">
          <cell r="G418" t="str">
            <v>202118710414</v>
          </cell>
          <cell r="H418" t="str">
            <v>卢毅</v>
          </cell>
          <cell r="I418" t="str">
            <v>男</v>
          </cell>
          <cell r="J418" t="str">
            <v>中国共产主义青年团团员</v>
          </cell>
          <cell r="K418" t="str">
            <v>3.62</v>
          </cell>
          <cell r="L418" t="str">
            <v>29</v>
          </cell>
          <cell r="M418" t="str">
            <v>275</v>
          </cell>
          <cell r="N418" t="str">
            <v>62.7</v>
          </cell>
          <cell r="O418" t="str">
            <v>468</v>
          </cell>
        </row>
        <row r="419">
          <cell r="G419" t="str">
            <v>202118710421</v>
          </cell>
          <cell r="H419" t="str">
            <v>伍咏莹</v>
          </cell>
          <cell r="I419" t="str">
            <v>女</v>
          </cell>
          <cell r="J419" t="str">
            <v>群众</v>
          </cell>
          <cell r="K419" t="str">
            <v>3.96</v>
          </cell>
          <cell r="L419" t="str">
            <v>12</v>
          </cell>
          <cell r="M419" t="str">
            <v>150</v>
          </cell>
          <cell r="N419" t="str">
            <v>73.45</v>
          </cell>
          <cell r="O419" t="str">
            <v>191</v>
          </cell>
        </row>
        <row r="420">
          <cell r="G420" t="str">
            <v>202118710425</v>
          </cell>
          <cell r="H420" t="str">
            <v>余尚真</v>
          </cell>
          <cell r="I420" t="str">
            <v>女</v>
          </cell>
          <cell r="J420" t="str">
            <v>中国共产主义青年团团员</v>
          </cell>
          <cell r="K420" t="str">
            <v>4.11</v>
          </cell>
          <cell r="L420" t="str">
            <v>7</v>
          </cell>
          <cell r="M420" t="str">
            <v>86</v>
          </cell>
          <cell r="N420" t="str">
            <v>68.97</v>
          </cell>
          <cell r="O420" t="str">
            <v>335</v>
          </cell>
        </row>
        <row r="421">
          <cell r="G421" t="str">
            <v>202118710404</v>
          </cell>
          <cell r="H421" t="str">
            <v>陈幸坪</v>
          </cell>
          <cell r="I421" t="str">
            <v>女</v>
          </cell>
          <cell r="J421" t="str">
            <v>中国共产主义青年团团员</v>
          </cell>
          <cell r="K421" t="str">
            <v>3.89</v>
          </cell>
          <cell r="L421" t="str">
            <v>15</v>
          </cell>
          <cell r="M421" t="str">
            <v>173</v>
          </cell>
          <cell r="N421" t="str">
            <v>74.91</v>
          </cell>
          <cell r="O421" t="str">
            <v>140</v>
          </cell>
        </row>
        <row r="422">
          <cell r="G422" t="str">
            <v>202118710415</v>
          </cell>
          <cell r="H422" t="str">
            <v>卢钰翎</v>
          </cell>
          <cell r="I422" t="str">
            <v>女</v>
          </cell>
          <cell r="J422" t="str">
            <v>中国共产主义青年团团员</v>
          </cell>
          <cell r="K422" t="str">
            <v>4.29</v>
          </cell>
          <cell r="L422" t="str">
            <v>5</v>
          </cell>
          <cell r="M422" t="str">
            <v>23</v>
          </cell>
          <cell r="N422" t="str">
            <v>73.18</v>
          </cell>
          <cell r="O422" t="str">
            <v>205</v>
          </cell>
        </row>
        <row r="423">
          <cell r="G423" t="str">
            <v>202118710411</v>
          </cell>
          <cell r="H423" t="str">
            <v>黄玢</v>
          </cell>
          <cell r="I423" t="str">
            <v>女</v>
          </cell>
          <cell r="J423" t="str">
            <v>中国共产主义青年团团员</v>
          </cell>
          <cell r="K423" t="str">
            <v>3.8</v>
          </cell>
          <cell r="L423" t="str">
            <v>22</v>
          </cell>
          <cell r="M423" t="str">
            <v>214</v>
          </cell>
          <cell r="N423" t="str">
            <v>68.22</v>
          </cell>
          <cell r="O423" t="str">
            <v>351</v>
          </cell>
        </row>
        <row r="424">
          <cell r="G424" t="str">
            <v>202118710420</v>
          </cell>
          <cell r="H424" t="str">
            <v>王正璐</v>
          </cell>
          <cell r="I424" t="str">
            <v>女</v>
          </cell>
          <cell r="J424" t="str">
            <v>中国共产主义青年团团员</v>
          </cell>
          <cell r="K424" t="str">
            <v>3.98</v>
          </cell>
          <cell r="L424" t="str">
            <v>9</v>
          </cell>
          <cell r="M424" t="str">
            <v>139</v>
          </cell>
          <cell r="N424" t="str">
            <v>68.88</v>
          </cell>
          <cell r="O424" t="str">
            <v>336</v>
          </cell>
        </row>
        <row r="425">
          <cell r="G425" t="str">
            <v>202118710408</v>
          </cell>
          <cell r="H425" t="str">
            <v>关海楹</v>
          </cell>
          <cell r="I425" t="str">
            <v>女</v>
          </cell>
          <cell r="J425" t="str">
            <v>中国共产主义青年团团员</v>
          </cell>
          <cell r="K425" t="str">
            <v>3.6</v>
          </cell>
          <cell r="L425" t="str">
            <v>30</v>
          </cell>
          <cell r="M425" t="str">
            <v>279</v>
          </cell>
          <cell r="N425" t="str">
            <v>59.47</v>
          </cell>
          <cell r="O425" t="str">
            <v>505</v>
          </cell>
        </row>
        <row r="426">
          <cell r="G426" t="str">
            <v>202118710416</v>
          </cell>
          <cell r="H426" t="str">
            <v>任惠婷</v>
          </cell>
          <cell r="I426" t="str">
            <v>女</v>
          </cell>
          <cell r="J426" t="str">
            <v>中国共产主义青年团团员</v>
          </cell>
          <cell r="K426" t="str">
            <v>3.98</v>
          </cell>
          <cell r="L426" t="str">
            <v>10</v>
          </cell>
          <cell r="M426" t="str">
            <v>138</v>
          </cell>
          <cell r="N426" t="str">
            <v>65.77</v>
          </cell>
          <cell r="O426" t="str">
            <v>406</v>
          </cell>
        </row>
        <row r="427">
          <cell r="G427" t="str">
            <v>202118710117</v>
          </cell>
          <cell r="H427" t="str">
            <v>庞智文</v>
          </cell>
          <cell r="I427" t="str">
            <v>女</v>
          </cell>
          <cell r="J427" t="str">
            <v>群众</v>
          </cell>
          <cell r="K427" t="str">
            <v>4.26</v>
          </cell>
          <cell r="L427" t="str">
            <v>6</v>
          </cell>
          <cell r="M427" t="str">
            <v>30</v>
          </cell>
          <cell r="N427" t="str">
            <v>67.87</v>
          </cell>
          <cell r="O427" t="str">
            <v>360</v>
          </cell>
        </row>
        <row r="428">
          <cell r="G428" t="str">
            <v>202118710410</v>
          </cell>
          <cell r="H428" t="str">
            <v>侯焮坪</v>
          </cell>
          <cell r="I428" t="str">
            <v>女</v>
          </cell>
          <cell r="J428" t="str">
            <v>中国共产主义青年团团员</v>
          </cell>
          <cell r="K428" t="str">
            <v>3.88</v>
          </cell>
          <cell r="L428" t="str">
            <v>17</v>
          </cell>
          <cell r="M428" t="str">
            <v>181</v>
          </cell>
          <cell r="N428" t="str">
            <v>68.14</v>
          </cell>
          <cell r="O428" t="str">
            <v>353</v>
          </cell>
        </row>
        <row r="429">
          <cell r="G429" t="str">
            <v>202118710417</v>
          </cell>
          <cell r="H429" t="str">
            <v>沈子晴</v>
          </cell>
          <cell r="I429" t="str">
            <v>女</v>
          </cell>
          <cell r="J429" t="str">
            <v>群众</v>
          </cell>
          <cell r="K429" t="str">
            <v>4.58</v>
          </cell>
          <cell r="L429" t="str">
            <v>1</v>
          </cell>
          <cell r="M429" t="str">
            <v>2</v>
          </cell>
          <cell r="N429" t="str">
            <v>91.17</v>
          </cell>
          <cell r="O429" t="str">
            <v>4</v>
          </cell>
        </row>
        <row r="430">
          <cell r="G430" t="str">
            <v>202118710426</v>
          </cell>
          <cell r="H430" t="str">
            <v>曾钞</v>
          </cell>
          <cell r="I430" t="str">
            <v>男</v>
          </cell>
          <cell r="J430" t="str">
            <v>群众</v>
          </cell>
          <cell r="K430" t="str">
            <v>3.91</v>
          </cell>
          <cell r="L430" t="str">
            <v>14</v>
          </cell>
          <cell r="M430" t="str">
            <v>166</v>
          </cell>
          <cell r="N430" t="str">
            <v>60.22</v>
          </cell>
          <cell r="O430" t="str">
            <v>500</v>
          </cell>
        </row>
        <row r="431">
          <cell r="G431" t="str">
            <v>202118710401</v>
          </cell>
          <cell r="H431" t="str">
            <v>陈广炫</v>
          </cell>
          <cell r="I431" t="str">
            <v>男</v>
          </cell>
          <cell r="J431" t="str">
            <v>群众</v>
          </cell>
          <cell r="K431" t="str">
            <v>3.97</v>
          </cell>
          <cell r="L431" t="str">
            <v>11</v>
          </cell>
          <cell r="M431" t="str">
            <v>143</v>
          </cell>
          <cell r="N431" t="str">
            <v>61.28</v>
          </cell>
          <cell r="O431" t="str">
            <v>487</v>
          </cell>
        </row>
        <row r="432">
          <cell r="G432" t="str">
            <v>202118710422</v>
          </cell>
          <cell r="H432" t="str">
            <v>谢丹丹</v>
          </cell>
          <cell r="I432" t="str">
            <v>女</v>
          </cell>
          <cell r="J432" t="str">
            <v>中国共产主义青年团团员</v>
          </cell>
          <cell r="K432" t="str">
            <v>3.87</v>
          </cell>
          <cell r="L432" t="str">
            <v>19</v>
          </cell>
          <cell r="M432" t="str">
            <v>188</v>
          </cell>
          <cell r="N432" t="str">
            <v>64.57</v>
          </cell>
          <cell r="O432" t="str">
            <v>435</v>
          </cell>
        </row>
        <row r="433">
          <cell r="G433" t="str">
            <v>202118710107</v>
          </cell>
          <cell r="H433" t="str">
            <v>何熙滢</v>
          </cell>
          <cell r="I433" t="str">
            <v>女</v>
          </cell>
          <cell r="J433" t="str">
            <v>中国共产主义青年团团员</v>
          </cell>
          <cell r="K433" t="str">
            <v>4.27</v>
          </cell>
          <cell r="L433" t="str">
            <v>5</v>
          </cell>
          <cell r="M433" t="str">
            <v>26</v>
          </cell>
          <cell r="N433" t="str">
            <v>72.77</v>
          </cell>
          <cell r="O433" t="str">
            <v>225</v>
          </cell>
        </row>
        <row r="434">
          <cell r="G434" t="str">
            <v>202118710229</v>
          </cell>
          <cell r="H434" t="str">
            <v>钟嘉儿</v>
          </cell>
          <cell r="I434" t="str">
            <v>女</v>
          </cell>
          <cell r="J434" t="str">
            <v>中国共产主义青年团团员</v>
          </cell>
          <cell r="K434" t="str">
            <v>3.84</v>
          </cell>
          <cell r="L434" t="str">
            <v>23</v>
          </cell>
          <cell r="M434" t="str">
            <v>202</v>
          </cell>
          <cell r="N434" t="str">
            <v>67.63</v>
          </cell>
          <cell r="O434" t="str">
            <v>369</v>
          </cell>
        </row>
        <row r="435">
          <cell r="G435" t="str">
            <v>202118710317</v>
          </cell>
          <cell r="H435" t="str">
            <v>林奇璇</v>
          </cell>
          <cell r="I435" t="str">
            <v>女</v>
          </cell>
          <cell r="J435" t="str">
            <v>中国共产主义青年团团员</v>
          </cell>
          <cell r="K435" t="str">
            <v>4.13</v>
          </cell>
          <cell r="L435" t="str">
            <v>12</v>
          </cell>
          <cell r="M435" t="str">
            <v>79</v>
          </cell>
          <cell r="N435" t="str">
            <v>76.07</v>
          </cell>
          <cell r="O435" t="str">
            <v>118</v>
          </cell>
        </row>
        <row r="436">
          <cell r="G436" t="str">
            <v>202118710314</v>
          </cell>
          <cell r="H436" t="str">
            <v>梁锦镘</v>
          </cell>
          <cell r="I436" t="str">
            <v>女</v>
          </cell>
          <cell r="J436" t="str">
            <v>中国共产主义青年团团员</v>
          </cell>
          <cell r="K436" t="str">
            <v>3.81</v>
          </cell>
          <cell r="L436" t="str">
            <v>25</v>
          </cell>
          <cell r="M436" t="str">
            <v>208</v>
          </cell>
          <cell r="N436" t="str">
            <v>69.48</v>
          </cell>
          <cell r="O436" t="str">
            <v>323</v>
          </cell>
        </row>
        <row r="437">
          <cell r="G437" t="str">
            <v>202118710226</v>
          </cell>
          <cell r="H437" t="str">
            <v>张婷</v>
          </cell>
          <cell r="I437" t="str">
            <v>女</v>
          </cell>
          <cell r="J437" t="str">
            <v>中国共产主义青年团团员</v>
          </cell>
          <cell r="K437" t="str">
            <v>3.86</v>
          </cell>
          <cell r="L437" t="str">
            <v>21</v>
          </cell>
          <cell r="M437" t="str">
            <v>190</v>
          </cell>
          <cell r="N437" t="str">
            <v>67.52</v>
          </cell>
          <cell r="O437" t="str">
            <v>372</v>
          </cell>
        </row>
        <row r="438">
          <cell r="G438" t="str">
            <v>202118710119</v>
          </cell>
          <cell r="H438" t="str">
            <v>邱绿韵</v>
          </cell>
          <cell r="I438" t="str">
            <v>女</v>
          </cell>
          <cell r="J438" t="str">
            <v>中国共产主义青年团团员</v>
          </cell>
          <cell r="K438" t="str">
            <v>4.22</v>
          </cell>
          <cell r="L438" t="str">
            <v>13</v>
          </cell>
          <cell r="M438" t="str">
            <v>41</v>
          </cell>
          <cell r="N438" t="str">
            <v>80.35</v>
          </cell>
          <cell r="O438" t="str">
            <v>61</v>
          </cell>
        </row>
        <row r="439">
          <cell r="G439" t="str">
            <v>202118710131</v>
          </cell>
          <cell r="H439" t="str">
            <v>周琦智</v>
          </cell>
          <cell r="I439" t="str">
            <v>男</v>
          </cell>
          <cell r="J439" t="str">
            <v>中国共产主义青年团团员</v>
          </cell>
          <cell r="K439" t="str">
            <v>4.22</v>
          </cell>
          <cell r="L439" t="str">
            <v>12</v>
          </cell>
          <cell r="M439" t="str">
            <v>39</v>
          </cell>
          <cell r="N439" t="str">
            <v>72.1</v>
          </cell>
          <cell r="O439" t="str">
            <v>244</v>
          </cell>
        </row>
        <row r="440">
          <cell r="G440" t="str">
            <v>202118710227</v>
          </cell>
          <cell r="H440" t="str">
            <v>郑朝羚</v>
          </cell>
          <cell r="I440" t="str">
            <v>女</v>
          </cell>
          <cell r="J440" t="str">
            <v>中国共产主义青年团团员</v>
          </cell>
          <cell r="K440" t="str">
            <v>3.85</v>
          </cell>
          <cell r="L440" t="str">
            <v>22</v>
          </cell>
          <cell r="M440" t="str">
            <v>195</v>
          </cell>
          <cell r="N440" t="str">
            <v>69.22</v>
          </cell>
          <cell r="O440" t="str">
            <v>330</v>
          </cell>
        </row>
        <row r="441">
          <cell r="G441" t="str">
            <v>202118710101</v>
          </cell>
          <cell r="H441" t="str">
            <v>陈格</v>
          </cell>
          <cell r="I441" t="str">
            <v>女</v>
          </cell>
          <cell r="J441" t="str">
            <v>中国共产主义青年团团员</v>
          </cell>
          <cell r="K441" t="str">
            <v>3.99</v>
          </cell>
          <cell r="L441" t="str">
            <v>25</v>
          </cell>
          <cell r="M441" t="str">
            <v>135</v>
          </cell>
          <cell r="N441" t="str">
            <v>69.49</v>
          </cell>
          <cell r="O441" t="str">
            <v>322</v>
          </cell>
        </row>
        <row r="442">
          <cell r="G442" t="str">
            <v>202118710109</v>
          </cell>
          <cell r="H442" t="str">
            <v>胡蝶</v>
          </cell>
          <cell r="I442" t="str">
            <v>女</v>
          </cell>
          <cell r="J442" t="str">
            <v>中国共产主义青年团团员</v>
          </cell>
          <cell r="K442" t="str">
            <v>4.18</v>
          </cell>
          <cell r="L442" t="str">
            <v>16</v>
          </cell>
          <cell r="M442" t="str">
            <v>58</v>
          </cell>
          <cell r="N442" t="str">
            <v>78.04</v>
          </cell>
          <cell r="O442" t="str">
            <v>91</v>
          </cell>
        </row>
        <row r="443">
          <cell r="G443" t="str">
            <v>202118710112</v>
          </cell>
          <cell r="H443" t="str">
            <v>罗海柠</v>
          </cell>
          <cell r="I443" t="str">
            <v>女</v>
          </cell>
          <cell r="J443" t="str">
            <v>中国共产主义青年团团员</v>
          </cell>
          <cell r="K443" t="str">
            <v>4.12</v>
          </cell>
          <cell r="L443" t="str">
            <v>21</v>
          </cell>
          <cell r="M443" t="str">
            <v>83</v>
          </cell>
          <cell r="N443" t="str">
            <v>78.51</v>
          </cell>
          <cell r="O443" t="str">
            <v>85</v>
          </cell>
        </row>
        <row r="444">
          <cell r="G444" t="str">
            <v>202118710118</v>
          </cell>
          <cell r="H444" t="str">
            <v>彭思艺</v>
          </cell>
          <cell r="I444" t="str">
            <v>女</v>
          </cell>
          <cell r="J444" t="str">
            <v>中国共产主义青年团团员</v>
          </cell>
          <cell r="K444" t="str">
            <v>4.22</v>
          </cell>
          <cell r="L444" t="str">
            <v>11</v>
          </cell>
          <cell r="M444" t="str">
            <v>42</v>
          </cell>
          <cell r="N444" t="str">
            <v>73.58</v>
          </cell>
          <cell r="O444" t="str">
            <v>184</v>
          </cell>
        </row>
        <row r="445">
          <cell r="G445" t="str">
            <v>202118710124</v>
          </cell>
          <cell r="H445" t="str">
            <v>谢耿林</v>
          </cell>
          <cell r="I445" t="str">
            <v>男</v>
          </cell>
          <cell r="J445" t="str">
            <v>中国共产主义青年团团员</v>
          </cell>
          <cell r="K445" t="str">
            <v>4.61</v>
          </cell>
          <cell r="L445" t="str">
            <v>1</v>
          </cell>
          <cell r="M445" t="str">
            <v>1</v>
          </cell>
          <cell r="N445" t="str">
            <v>89.6</v>
          </cell>
          <cell r="O445" t="str">
            <v>7</v>
          </cell>
        </row>
        <row r="446">
          <cell r="G446" t="str">
            <v>202118710115</v>
          </cell>
          <cell r="H446" t="str">
            <v>潘一榕</v>
          </cell>
          <cell r="I446" t="str">
            <v>女</v>
          </cell>
          <cell r="J446" t="str">
            <v>中国共产主义青年团团员</v>
          </cell>
          <cell r="K446" t="str">
            <v>4.24</v>
          </cell>
          <cell r="L446" t="str">
            <v>9</v>
          </cell>
          <cell r="M446" t="str">
            <v>34</v>
          </cell>
          <cell r="N446" t="str">
            <v>73.8</v>
          </cell>
          <cell r="O446" t="str">
            <v>177</v>
          </cell>
        </row>
        <row r="447">
          <cell r="G447" t="str">
            <v>202118710128</v>
          </cell>
          <cell r="H447" t="str">
            <v>钟弘</v>
          </cell>
          <cell r="I447" t="str">
            <v>女</v>
          </cell>
          <cell r="J447" t="str">
            <v>中国共产主义青年团团员</v>
          </cell>
          <cell r="K447" t="str">
            <v>3.92</v>
          </cell>
          <cell r="L447" t="str">
            <v>26</v>
          </cell>
          <cell r="M447" t="str">
            <v>162</v>
          </cell>
          <cell r="N447" t="str">
            <v>68.39</v>
          </cell>
          <cell r="O447" t="str">
            <v>349</v>
          </cell>
        </row>
        <row r="448">
          <cell r="G448" t="str">
            <v>202118710110</v>
          </cell>
          <cell r="H448" t="str">
            <v>孔晶</v>
          </cell>
          <cell r="I448" t="str">
            <v>女</v>
          </cell>
          <cell r="J448" t="str">
            <v>中国共产主义青年团团员</v>
          </cell>
          <cell r="K448" t="str">
            <v>4.1</v>
          </cell>
          <cell r="L448" t="str">
            <v>22</v>
          </cell>
          <cell r="M448" t="str">
            <v>92</v>
          </cell>
          <cell r="N448" t="str">
            <v>71.87</v>
          </cell>
          <cell r="O448" t="str">
            <v>254</v>
          </cell>
        </row>
        <row r="449">
          <cell r="G449" t="str">
            <v>202118710125</v>
          </cell>
          <cell r="H449" t="str">
            <v>叶秀琦</v>
          </cell>
          <cell r="I449" t="str">
            <v>女</v>
          </cell>
          <cell r="J449" t="str">
            <v>群众</v>
          </cell>
          <cell r="K449" t="str">
            <v>4.23</v>
          </cell>
          <cell r="L449" t="str">
            <v>10</v>
          </cell>
          <cell r="M449" t="str">
            <v>36</v>
          </cell>
          <cell r="N449" t="str">
            <v>73.13</v>
          </cell>
          <cell r="O449" t="str">
            <v>207</v>
          </cell>
        </row>
        <row r="450">
          <cell r="G450" t="str">
            <v>202118710114</v>
          </cell>
          <cell r="H450" t="str">
            <v>潘绮微</v>
          </cell>
          <cell r="I450" t="str">
            <v>女</v>
          </cell>
          <cell r="J450" t="str">
            <v>中国共产主义青年团团员</v>
          </cell>
          <cell r="K450" t="str">
            <v>4.42</v>
          </cell>
          <cell r="L450" t="str">
            <v>2</v>
          </cell>
          <cell r="M450" t="str">
            <v>7</v>
          </cell>
          <cell r="N450" t="str">
            <v>83.84</v>
          </cell>
          <cell r="O450" t="str">
            <v>28</v>
          </cell>
        </row>
        <row r="451">
          <cell r="G451" t="str">
            <v>202118710105</v>
          </cell>
          <cell r="H451" t="str">
            <v>郭熙雯</v>
          </cell>
          <cell r="I451" t="str">
            <v>女</v>
          </cell>
          <cell r="J451" t="str">
            <v>中国共产主义青年团团员</v>
          </cell>
          <cell r="K451" t="str">
            <v>3.73</v>
          </cell>
          <cell r="L451" t="str">
            <v>28</v>
          </cell>
          <cell r="M451" t="str">
            <v>236</v>
          </cell>
          <cell r="N451" t="str">
            <v>69.12</v>
          </cell>
          <cell r="O451" t="str">
            <v>333</v>
          </cell>
        </row>
        <row r="452">
          <cell r="G452" t="str">
            <v>202118710213</v>
          </cell>
          <cell r="H452" t="str">
            <v>梁幸燕</v>
          </cell>
          <cell r="I452" t="str">
            <v>女</v>
          </cell>
          <cell r="J452" t="str">
            <v>群众</v>
          </cell>
          <cell r="K452" t="str">
            <v>4.18</v>
          </cell>
          <cell r="L452" t="str">
            <v>6</v>
          </cell>
          <cell r="M452" t="str">
            <v>56</v>
          </cell>
          <cell r="N452" t="str">
            <v>74.63</v>
          </cell>
          <cell r="O452" t="str">
            <v>147</v>
          </cell>
        </row>
        <row r="453">
          <cell r="G453" t="str">
            <v>202118710204</v>
          </cell>
          <cell r="H453" t="str">
            <v>邓君玲</v>
          </cell>
          <cell r="I453" t="str">
            <v>女</v>
          </cell>
          <cell r="J453" t="str">
            <v>中国共产主义青年团团员</v>
          </cell>
          <cell r="K453" t="str">
            <v>4.09</v>
          </cell>
          <cell r="L453" t="str">
            <v>9</v>
          </cell>
          <cell r="M453" t="str">
            <v>98</v>
          </cell>
          <cell r="N453" t="str">
            <v>86</v>
          </cell>
          <cell r="O453" t="str">
            <v>18</v>
          </cell>
        </row>
        <row r="454">
          <cell r="G454" t="str">
            <v>202118710201</v>
          </cell>
          <cell r="H454" t="str">
            <v>陈咏艳</v>
          </cell>
          <cell r="I454" t="str">
            <v>女</v>
          </cell>
          <cell r="J454" t="str">
            <v>中国共产主义青年团团员</v>
          </cell>
          <cell r="K454" t="str">
            <v>4.21</v>
          </cell>
          <cell r="L454" t="str">
            <v>4</v>
          </cell>
          <cell r="M454" t="str">
            <v>49</v>
          </cell>
          <cell r="N454" t="str">
            <v>75.17</v>
          </cell>
          <cell r="O454" t="str">
            <v>134</v>
          </cell>
        </row>
        <row r="455">
          <cell r="G455" t="str">
            <v>202118710225</v>
          </cell>
          <cell r="H455" t="str">
            <v>张大猷</v>
          </cell>
          <cell r="I455" t="str">
            <v>男</v>
          </cell>
          <cell r="J455" t="str">
            <v>中国共产主义青年团团员</v>
          </cell>
          <cell r="K455" t="str">
            <v>3.77</v>
          </cell>
          <cell r="L455" t="str">
            <v>24</v>
          </cell>
          <cell r="M455" t="str">
            <v>222</v>
          </cell>
          <cell r="N455" t="str">
            <v>72.19</v>
          </cell>
          <cell r="O455" t="str">
            <v>240</v>
          </cell>
        </row>
        <row r="456">
          <cell r="G456" t="str">
            <v>202118710230</v>
          </cell>
          <cell r="H456" t="str">
            <v>周璟</v>
          </cell>
          <cell r="I456" t="str">
            <v>女</v>
          </cell>
          <cell r="J456" t="str">
            <v>中国共产主义青年团团员</v>
          </cell>
          <cell r="K456" t="str">
            <v>3.67</v>
          </cell>
          <cell r="L456" t="str">
            <v>27</v>
          </cell>
          <cell r="M456" t="str">
            <v>255</v>
          </cell>
          <cell r="N456" t="str">
            <v>66.08</v>
          </cell>
          <cell r="O456" t="str">
            <v>399</v>
          </cell>
        </row>
        <row r="457">
          <cell r="G457" t="str">
            <v>202118710130</v>
          </cell>
          <cell r="H457" t="str">
            <v>周蔻</v>
          </cell>
          <cell r="I457" t="str">
            <v>男</v>
          </cell>
          <cell r="J457" t="str">
            <v>中国共产主义青年团团员</v>
          </cell>
          <cell r="K457" t="str">
            <v>3.63</v>
          </cell>
          <cell r="L457" t="str">
            <v>29</v>
          </cell>
          <cell r="M457" t="str">
            <v>270</v>
          </cell>
          <cell r="N457" t="str">
            <v>65.6</v>
          </cell>
          <cell r="O457" t="str">
            <v>414</v>
          </cell>
        </row>
        <row r="458">
          <cell r="G458" t="str">
            <v>202118710208</v>
          </cell>
          <cell r="H458" t="str">
            <v>何巧瑜</v>
          </cell>
          <cell r="I458" t="str">
            <v>女</v>
          </cell>
          <cell r="J458" t="str">
            <v>中国共产主义青年团团员</v>
          </cell>
          <cell r="K458" t="str">
            <v>3.86</v>
          </cell>
          <cell r="L458" t="str">
            <v>20</v>
          </cell>
          <cell r="M458" t="str">
            <v>191</v>
          </cell>
          <cell r="N458" t="str">
            <v>76.52</v>
          </cell>
          <cell r="O458" t="str">
            <v>110</v>
          </cell>
        </row>
        <row r="459">
          <cell r="G459" t="str">
            <v>202118710215</v>
          </cell>
          <cell r="H459" t="str">
            <v>刘俏琳</v>
          </cell>
          <cell r="I459" t="str">
            <v>女</v>
          </cell>
          <cell r="J459" t="str">
            <v>中国共产主义青年团团员</v>
          </cell>
          <cell r="K459" t="str">
            <v>4.22</v>
          </cell>
          <cell r="L459" t="str">
            <v>3</v>
          </cell>
          <cell r="M459" t="str">
            <v>44</v>
          </cell>
          <cell r="N459" t="str">
            <v>73.01</v>
          </cell>
          <cell r="O459" t="str">
            <v>212</v>
          </cell>
        </row>
        <row r="460">
          <cell r="G460" t="str">
            <v>202016110315</v>
          </cell>
          <cell r="H460" t="str">
            <v>孟希</v>
          </cell>
          <cell r="I460" t="str">
            <v>女</v>
          </cell>
          <cell r="J460" t="str">
            <v>中国共产主义青年团团员</v>
          </cell>
          <cell r="K460" t="str">
            <v>4</v>
          </cell>
          <cell r="L460" t="str">
            <v>14</v>
          </cell>
          <cell r="M460" t="str">
            <v>134</v>
          </cell>
          <cell r="N460" t="str">
            <v>69.27</v>
          </cell>
          <cell r="O460" t="str">
            <v>329</v>
          </cell>
        </row>
        <row r="461">
          <cell r="G461" t="str">
            <v>202118710218</v>
          </cell>
          <cell r="H461" t="str">
            <v>唐梓卿</v>
          </cell>
          <cell r="I461" t="str">
            <v>男</v>
          </cell>
          <cell r="J461" t="str">
            <v>群众</v>
          </cell>
          <cell r="K461" t="str">
            <v>3.88</v>
          </cell>
          <cell r="L461" t="str">
            <v>19</v>
          </cell>
          <cell r="M461" t="str">
            <v>179</v>
          </cell>
          <cell r="N461" t="str">
            <v>63.55</v>
          </cell>
          <cell r="O461" t="str">
            <v>452</v>
          </cell>
        </row>
        <row r="462">
          <cell r="G462" t="str">
            <v>202114710119</v>
          </cell>
          <cell r="H462" t="str">
            <v>刘泉</v>
          </cell>
          <cell r="I462" t="str">
            <v>男</v>
          </cell>
          <cell r="J462" t="str">
            <v>中国共产党党员</v>
          </cell>
          <cell r="K462" t="str">
            <v>3.59</v>
          </cell>
          <cell r="L462" t="str">
            <v>30</v>
          </cell>
          <cell r="M462" t="str">
            <v>281</v>
          </cell>
          <cell r="N462" t="str">
            <v>64.48</v>
          </cell>
          <cell r="O462" t="str">
            <v>438</v>
          </cell>
        </row>
        <row r="463">
          <cell r="G463" t="str">
            <v>202118710129</v>
          </cell>
          <cell r="H463" t="str">
            <v>钟梓锋</v>
          </cell>
          <cell r="I463" t="str">
            <v>男</v>
          </cell>
          <cell r="J463" t="str">
            <v>中国共产主义青年团团员</v>
          </cell>
          <cell r="K463" t="str">
            <v>4.18</v>
          </cell>
          <cell r="L463" t="str">
            <v>15</v>
          </cell>
          <cell r="M463" t="str">
            <v>59</v>
          </cell>
          <cell r="N463" t="str">
            <v>82.76</v>
          </cell>
          <cell r="O463" t="str">
            <v>36</v>
          </cell>
        </row>
        <row r="464">
          <cell r="G464" t="str">
            <v>202118710116</v>
          </cell>
          <cell r="H464" t="str">
            <v>潘永伟</v>
          </cell>
          <cell r="I464" t="str">
            <v>男</v>
          </cell>
          <cell r="J464" t="str">
            <v>中国共产主义青年团团员</v>
          </cell>
          <cell r="K464" t="str">
            <v>4.24</v>
          </cell>
          <cell r="L464" t="str">
            <v>8</v>
          </cell>
          <cell r="M464" t="str">
            <v>33</v>
          </cell>
          <cell r="N464" t="str">
            <v>72.21</v>
          </cell>
          <cell r="O464" t="str">
            <v>238</v>
          </cell>
        </row>
        <row r="465">
          <cell r="G465" t="str">
            <v>202118710108</v>
          </cell>
          <cell r="H465" t="str">
            <v>贺意</v>
          </cell>
          <cell r="I465" t="str">
            <v>女</v>
          </cell>
          <cell r="J465" t="str">
            <v>中国共产主义青年团团员</v>
          </cell>
          <cell r="K465" t="str">
            <v>4.13</v>
          </cell>
          <cell r="L465" t="str">
            <v>20</v>
          </cell>
          <cell r="M465" t="str">
            <v>81</v>
          </cell>
          <cell r="N465" t="str">
            <v>75.4</v>
          </cell>
          <cell r="O465" t="str">
            <v>127</v>
          </cell>
        </row>
        <row r="466">
          <cell r="G466" t="str">
            <v>202118710301</v>
          </cell>
          <cell r="H466" t="str">
            <v>蔡莹</v>
          </cell>
          <cell r="I466" t="str">
            <v>女</v>
          </cell>
          <cell r="J466" t="str">
            <v>中国共产主义青年团团员</v>
          </cell>
          <cell r="K466" t="str">
            <v>3.44</v>
          </cell>
          <cell r="L466" t="str">
            <v>30</v>
          </cell>
          <cell r="M466" t="str">
            <v>305</v>
          </cell>
          <cell r="N466" t="str">
            <v>63.04</v>
          </cell>
          <cell r="O466" t="str">
            <v>463</v>
          </cell>
        </row>
        <row r="467">
          <cell r="G467" t="str">
            <v>202118710316</v>
          </cell>
          <cell r="H467" t="str">
            <v>廖诗媛</v>
          </cell>
          <cell r="I467" t="str">
            <v>女</v>
          </cell>
          <cell r="J467" t="str">
            <v>中国共产主义青年团团员</v>
          </cell>
          <cell r="K467" t="str">
            <v>4.16</v>
          </cell>
          <cell r="L467" t="str">
            <v>8</v>
          </cell>
          <cell r="M467" t="str">
            <v>66</v>
          </cell>
          <cell r="N467" t="str">
            <v>73.36</v>
          </cell>
          <cell r="O467" t="str">
            <v>198</v>
          </cell>
        </row>
        <row r="468">
          <cell r="G468" t="str">
            <v>202118710302</v>
          </cell>
          <cell r="H468" t="str">
            <v>陈杭琪</v>
          </cell>
          <cell r="I468" t="str">
            <v>女</v>
          </cell>
          <cell r="J468" t="str">
            <v>中国共产主义青年团团员</v>
          </cell>
          <cell r="K468" t="str">
            <v>4.1</v>
          </cell>
          <cell r="L468" t="str">
            <v>13</v>
          </cell>
          <cell r="M468" t="str">
            <v>93</v>
          </cell>
          <cell r="N468" t="str">
            <v>70.76</v>
          </cell>
          <cell r="O468" t="str">
            <v>293</v>
          </cell>
        </row>
        <row r="469">
          <cell r="G469" t="str">
            <v>202118710304</v>
          </cell>
          <cell r="H469" t="str">
            <v>董秋萍</v>
          </cell>
          <cell r="I469" t="str">
            <v>女</v>
          </cell>
          <cell r="J469" t="str">
            <v>中国共产主义青年团团员</v>
          </cell>
          <cell r="K469" t="str">
            <v>4.3</v>
          </cell>
          <cell r="L469" t="str">
            <v>1</v>
          </cell>
          <cell r="M469" t="str">
            <v>18</v>
          </cell>
          <cell r="N469" t="str">
            <v>72.92</v>
          </cell>
          <cell r="O469" t="str">
            <v>221</v>
          </cell>
        </row>
        <row r="470">
          <cell r="G470" t="str">
            <v>202118710319</v>
          </cell>
          <cell r="H470" t="str">
            <v>林奕宏</v>
          </cell>
          <cell r="I470" t="str">
            <v>男</v>
          </cell>
          <cell r="J470" t="str">
            <v>中国共产主义青年团团员</v>
          </cell>
          <cell r="K470" t="str">
            <v>3.77</v>
          </cell>
          <cell r="L470" t="str">
            <v>26</v>
          </cell>
          <cell r="M470" t="str">
            <v>224</v>
          </cell>
          <cell r="N470" t="str">
            <v>62.53</v>
          </cell>
          <cell r="O470" t="str">
            <v>473</v>
          </cell>
        </row>
        <row r="471">
          <cell r="G471" t="str">
            <v>202118710306</v>
          </cell>
          <cell r="H471" t="str">
            <v>方梓研</v>
          </cell>
          <cell r="I471" t="str">
            <v>男</v>
          </cell>
          <cell r="J471" t="str">
            <v>中国共产主义青年团团员</v>
          </cell>
          <cell r="K471" t="str">
            <v>3.91</v>
          </cell>
          <cell r="L471" t="str">
            <v>21</v>
          </cell>
          <cell r="M471" t="str">
            <v>168</v>
          </cell>
          <cell r="N471" t="str">
            <v>69.65</v>
          </cell>
          <cell r="O471" t="str">
            <v>316</v>
          </cell>
        </row>
        <row r="472">
          <cell r="G472" t="str">
            <v>202116210110</v>
          </cell>
          <cell r="H472" t="str">
            <v>龚语桐</v>
          </cell>
          <cell r="I472" t="str">
            <v>女</v>
          </cell>
          <cell r="J472" t="str">
            <v>中国共产主义青年团团员</v>
          </cell>
          <cell r="K472" t="str">
            <v>3.87</v>
          </cell>
          <cell r="L472" t="str">
            <v>23</v>
          </cell>
          <cell r="M472" t="str">
            <v>186</v>
          </cell>
          <cell r="N472" t="str">
            <v>69.17</v>
          </cell>
          <cell r="O472" t="str">
            <v>331</v>
          </cell>
        </row>
        <row r="473">
          <cell r="G473" t="str">
            <v>202118710330</v>
          </cell>
          <cell r="H473" t="str">
            <v>钟丽丽</v>
          </cell>
          <cell r="I473" t="str">
            <v>女</v>
          </cell>
          <cell r="J473" t="str">
            <v>中国共产主义青年团团员</v>
          </cell>
          <cell r="K473" t="str">
            <v>4.22</v>
          </cell>
          <cell r="L473" t="str">
            <v>3</v>
          </cell>
          <cell r="M473" t="str">
            <v>43</v>
          </cell>
          <cell r="N473" t="str">
            <v>80.61</v>
          </cell>
          <cell r="O473" t="str">
            <v>55</v>
          </cell>
        </row>
        <row r="474">
          <cell r="G474" t="str">
            <v>202118710326</v>
          </cell>
          <cell r="H474" t="str">
            <v>徐焕铃</v>
          </cell>
          <cell r="I474" t="str">
            <v>女</v>
          </cell>
          <cell r="J474" t="str">
            <v>中国共产主义青年团团员</v>
          </cell>
          <cell r="K474" t="str">
            <v>4.14</v>
          </cell>
          <cell r="L474" t="str">
            <v>10</v>
          </cell>
          <cell r="M474" t="str">
            <v>73</v>
          </cell>
          <cell r="N474" t="str">
            <v>70.98</v>
          </cell>
          <cell r="O474" t="str">
            <v>284</v>
          </cell>
        </row>
        <row r="475">
          <cell r="G475" t="str">
            <v>202118710113</v>
          </cell>
          <cell r="H475" t="str">
            <v>吕浩然</v>
          </cell>
          <cell r="I475" t="str">
            <v>男</v>
          </cell>
          <cell r="J475" t="str">
            <v>中国共产主义青年团团员</v>
          </cell>
          <cell r="K475" t="str">
            <v>3.24</v>
          </cell>
          <cell r="L475" t="str">
            <v>31</v>
          </cell>
          <cell r="M475" t="str">
            <v>319</v>
          </cell>
          <cell r="N475" t="str">
            <v>61.63</v>
          </cell>
          <cell r="O475" t="str">
            <v>482</v>
          </cell>
        </row>
        <row r="476">
          <cell r="G476" t="str">
            <v>202118710111</v>
          </cell>
          <cell r="H476" t="str">
            <v>林柳茜</v>
          </cell>
          <cell r="I476" t="str">
            <v>女</v>
          </cell>
          <cell r="J476" t="str">
            <v>中国共产主义青年团团员</v>
          </cell>
          <cell r="K476" t="str">
            <v>4.27</v>
          </cell>
          <cell r="L476" t="str">
            <v>4</v>
          </cell>
          <cell r="M476" t="str">
            <v>27</v>
          </cell>
          <cell r="N476" t="str">
            <v>77.04</v>
          </cell>
          <cell r="O476" t="str">
            <v>103</v>
          </cell>
        </row>
        <row r="477">
          <cell r="G477" t="str">
            <v>202118710106</v>
          </cell>
          <cell r="H477" t="str">
            <v>何嘉丽</v>
          </cell>
          <cell r="I477" t="str">
            <v>女</v>
          </cell>
          <cell r="J477" t="str">
            <v>中国共产主义青年团团员</v>
          </cell>
          <cell r="K477" t="str">
            <v>4.25</v>
          </cell>
          <cell r="L477" t="str">
            <v>7</v>
          </cell>
          <cell r="M477" t="str">
            <v>32</v>
          </cell>
          <cell r="N477" t="str">
            <v>79.15</v>
          </cell>
          <cell r="O477" t="str">
            <v>74</v>
          </cell>
        </row>
        <row r="478">
          <cell r="G478" t="str">
            <v>202118710120</v>
          </cell>
          <cell r="H478" t="str">
            <v>王芊夏</v>
          </cell>
          <cell r="I478" t="str">
            <v>女</v>
          </cell>
          <cell r="J478" t="str">
            <v>中国共产主义青年团团员</v>
          </cell>
          <cell r="K478" t="str">
            <v>4.21</v>
          </cell>
          <cell r="L478" t="str">
            <v>14</v>
          </cell>
          <cell r="M478" t="str">
            <v>47</v>
          </cell>
          <cell r="N478" t="str">
            <v>72.93</v>
          </cell>
          <cell r="O478" t="str">
            <v>219</v>
          </cell>
        </row>
        <row r="479">
          <cell r="G479" t="str">
            <v>202118710104</v>
          </cell>
          <cell r="H479" t="str">
            <v>郭晋盈</v>
          </cell>
          <cell r="I479" t="str">
            <v>女</v>
          </cell>
          <cell r="J479" t="str">
            <v>中国共产主义青年团团员</v>
          </cell>
          <cell r="K479" t="str">
            <v>4.14</v>
          </cell>
          <cell r="L479" t="str">
            <v>19</v>
          </cell>
          <cell r="M479" t="str">
            <v>71</v>
          </cell>
          <cell r="N479" t="str">
            <v>70.85</v>
          </cell>
          <cell r="O479" t="str">
            <v>289</v>
          </cell>
        </row>
        <row r="480">
          <cell r="G480" t="str">
            <v>202118710127</v>
          </cell>
          <cell r="H480" t="str">
            <v>张清岚</v>
          </cell>
          <cell r="I480" t="str">
            <v>女</v>
          </cell>
          <cell r="J480" t="str">
            <v>中国共产主义青年团团员</v>
          </cell>
          <cell r="K480" t="str">
            <v>4.17</v>
          </cell>
          <cell r="L480" t="str">
            <v>17</v>
          </cell>
          <cell r="M480" t="str">
            <v>61</v>
          </cell>
          <cell r="N480" t="str">
            <v>73.37</v>
          </cell>
          <cell r="O480" t="str">
            <v>197</v>
          </cell>
        </row>
        <row r="481">
          <cell r="G481" t="str">
            <v>202118710123</v>
          </cell>
          <cell r="H481" t="str">
            <v>肖东芮</v>
          </cell>
          <cell r="I481" t="str">
            <v>女</v>
          </cell>
          <cell r="J481" t="str">
            <v>群众</v>
          </cell>
          <cell r="K481" t="str">
            <v>4.36</v>
          </cell>
          <cell r="L481" t="str">
            <v>3</v>
          </cell>
          <cell r="M481" t="str">
            <v>9</v>
          </cell>
          <cell r="N481" t="str">
            <v>77.91</v>
          </cell>
          <cell r="O481" t="str">
            <v>94</v>
          </cell>
        </row>
        <row r="482">
          <cell r="G482" t="str">
            <v>202118710103</v>
          </cell>
          <cell r="H482" t="str">
            <v>龚政霖</v>
          </cell>
          <cell r="I482" t="str">
            <v>男</v>
          </cell>
          <cell r="J482" t="str">
            <v>中国共产主义青年团团员</v>
          </cell>
          <cell r="K482" t="str">
            <v>3.76</v>
          </cell>
          <cell r="L482" t="str">
            <v>27</v>
          </cell>
          <cell r="M482" t="str">
            <v>227</v>
          </cell>
          <cell r="N482" t="str">
            <v>66.88</v>
          </cell>
          <cell r="O482" t="str">
            <v>384</v>
          </cell>
        </row>
        <row r="483">
          <cell r="G483" t="str">
            <v>202118710331</v>
          </cell>
          <cell r="H483" t="str">
            <v>钟宇婷</v>
          </cell>
          <cell r="I483" t="str">
            <v>女</v>
          </cell>
          <cell r="J483" t="str">
            <v>中国共产主义青年团团员</v>
          </cell>
          <cell r="K483" t="str">
            <v>4.15</v>
          </cell>
          <cell r="L483" t="str">
            <v>9</v>
          </cell>
          <cell r="M483" t="str">
            <v>68</v>
          </cell>
          <cell r="N483" t="str">
            <v>77.99</v>
          </cell>
          <cell r="O483" t="str">
            <v>92</v>
          </cell>
        </row>
        <row r="484">
          <cell r="G484" t="str">
            <v>202118710419</v>
          </cell>
          <cell r="H484" t="str">
            <v>王莹</v>
          </cell>
          <cell r="I484" t="str">
            <v>女</v>
          </cell>
          <cell r="J484" t="str">
            <v>中国共产主义青年团团员</v>
          </cell>
          <cell r="K484" t="str">
            <v>4.09</v>
          </cell>
          <cell r="L484" t="str">
            <v>8</v>
          </cell>
          <cell r="M484" t="str">
            <v>99</v>
          </cell>
          <cell r="N484" t="str">
            <v>66.86</v>
          </cell>
          <cell r="O484" t="str">
            <v>385</v>
          </cell>
        </row>
        <row r="485">
          <cell r="G485" t="str">
            <v>202118710220</v>
          </cell>
          <cell r="H485" t="str">
            <v>吴金晓</v>
          </cell>
          <cell r="I485" t="str">
            <v>男</v>
          </cell>
          <cell r="J485" t="str">
            <v>中国共产主义青年团团员</v>
          </cell>
          <cell r="K485" t="str">
            <v>3.9</v>
          </cell>
          <cell r="L485" t="str">
            <v>17</v>
          </cell>
          <cell r="M485" t="str">
            <v>172</v>
          </cell>
          <cell r="N485" t="str">
            <v>69.09</v>
          </cell>
          <cell r="O485" t="str">
            <v>334</v>
          </cell>
        </row>
        <row r="486">
          <cell r="G486" t="str">
            <v>202118710231</v>
          </cell>
          <cell r="H486" t="str">
            <v>宗晓娴</v>
          </cell>
          <cell r="I486" t="str">
            <v>女</v>
          </cell>
          <cell r="J486" t="str">
            <v>中国共产主义青年团团员</v>
          </cell>
          <cell r="K486" t="str">
            <v>3.08</v>
          </cell>
          <cell r="L486" t="str">
            <v>30</v>
          </cell>
          <cell r="M486" t="str">
            <v>329</v>
          </cell>
          <cell r="N486" t="str">
            <v>58.11</v>
          </cell>
          <cell r="O486" t="str">
            <v>512</v>
          </cell>
        </row>
        <row r="487">
          <cell r="G487" t="str">
            <v>202118710202</v>
          </cell>
          <cell r="H487" t="str">
            <v>陈宇晴</v>
          </cell>
          <cell r="I487" t="str">
            <v>女</v>
          </cell>
          <cell r="J487" t="str">
            <v>中国共产主义青年团团员</v>
          </cell>
          <cell r="K487" t="str">
            <v>4.11</v>
          </cell>
          <cell r="L487" t="str">
            <v>8</v>
          </cell>
          <cell r="M487" t="str">
            <v>87</v>
          </cell>
          <cell r="N487" t="str">
            <v>72.98</v>
          </cell>
          <cell r="O487" t="str">
            <v>215</v>
          </cell>
        </row>
        <row r="488">
          <cell r="G488" t="str">
            <v>202118710228</v>
          </cell>
          <cell r="H488" t="str">
            <v>钟承佑</v>
          </cell>
          <cell r="I488" t="str">
            <v>男</v>
          </cell>
          <cell r="J488" t="str">
            <v>群众</v>
          </cell>
          <cell r="K488" t="str">
            <v>4.07</v>
          </cell>
          <cell r="L488" t="str">
            <v>10</v>
          </cell>
          <cell r="M488" t="str">
            <v>109</v>
          </cell>
          <cell r="N488" t="str">
            <v>74.82</v>
          </cell>
          <cell r="O488" t="str">
            <v>143</v>
          </cell>
        </row>
        <row r="489">
          <cell r="G489" t="str">
            <v>202118710206</v>
          </cell>
          <cell r="H489" t="str">
            <v>冯咏莎</v>
          </cell>
          <cell r="I489" t="str">
            <v>女</v>
          </cell>
          <cell r="J489" t="str">
            <v>中国共产主义青年团团员</v>
          </cell>
          <cell r="K489" t="str">
            <v>4.51</v>
          </cell>
          <cell r="L489" t="str">
            <v>1</v>
          </cell>
          <cell r="M489" t="str">
            <v>4</v>
          </cell>
          <cell r="N489" t="str">
            <v>93.29</v>
          </cell>
          <cell r="O489" t="str">
            <v>2</v>
          </cell>
        </row>
        <row r="490">
          <cell r="G490" t="str">
            <v>202118710203</v>
          </cell>
          <cell r="H490" t="str">
            <v>陈雨阳</v>
          </cell>
          <cell r="I490" t="str">
            <v>女</v>
          </cell>
          <cell r="J490" t="str">
            <v>中国共产主义青年团团员</v>
          </cell>
          <cell r="K490" t="str">
            <v>3.69</v>
          </cell>
          <cell r="L490" t="str">
            <v>26</v>
          </cell>
          <cell r="M490" t="str">
            <v>251</v>
          </cell>
          <cell r="N490" t="str">
            <v>65.52</v>
          </cell>
          <cell r="O490" t="str">
            <v>418</v>
          </cell>
        </row>
        <row r="491">
          <cell r="G491" t="str">
            <v>202118710217</v>
          </cell>
          <cell r="H491" t="str">
            <v>阮钰文</v>
          </cell>
          <cell r="I491" t="str">
            <v>女</v>
          </cell>
          <cell r="J491" t="str">
            <v>群众</v>
          </cell>
          <cell r="K491" t="str">
            <v>3.92</v>
          </cell>
          <cell r="L491" t="str">
            <v>16</v>
          </cell>
          <cell r="M491" t="str">
            <v>161</v>
          </cell>
          <cell r="N491" t="str">
            <v>63.39</v>
          </cell>
          <cell r="O491" t="str">
            <v>456</v>
          </cell>
        </row>
        <row r="492">
          <cell r="G492" t="str">
            <v>202118710212</v>
          </cell>
          <cell r="H492" t="str">
            <v>梁琬竺</v>
          </cell>
          <cell r="I492" t="str">
            <v>女</v>
          </cell>
          <cell r="J492" t="str">
            <v>中国共产主义青年团团员</v>
          </cell>
          <cell r="K492" t="str">
            <v>3.89</v>
          </cell>
          <cell r="L492" t="str">
            <v>18</v>
          </cell>
          <cell r="M492" t="str">
            <v>175</v>
          </cell>
          <cell r="N492" t="str">
            <v>72.83</v>
          </cell>
          <cell r="O492" t="str">
            <v>223</v>
          </cell>
        </row>
        <row r="493">
          <cell r="G493" t="str">
            <v>202118710214</v>
          </cell>
          <cell r="H493" t="str">
            <v>刘芊彤</v>
          </cell>
          <cell r="I493" t="str">
            <v>女</v>
          </cell>
          <cell r="J493" t="str">
            <v>中国共产主义青年团团员</v>
          </cell>
          <cell r="K493" t="str">
            <v>3.97</v>
          </cell>
          <cell r="L493" t="str">
            <v>15</v>
          </cell>
          <cell r="M493" t="str">
            <v>142</v>
          </cell>
          <cell r="N493" t="str">
            <v>80.84</v>
          </cell>
          <cell r="O493" t="str">
            <v>52</v>
          </cell>
        </row>
        <row r="494">
          <cell r="G494" t="str">
            <v>202118710224</v>
          </cell>
          <cell r="H494" t="str">
            <v>曾梓延</v>
          </cell>
          <cell r="I494" t="str">
            <v>男</v>
          </cell>
          <cell r="J494" t="str">
            <v>中国共产主义青年团团员</v>
          </cell>
          <cell r="K494" t="str">
            <v>4.04</v>
          </cell>
          <cell r="L494" t="str">
            <v>11</v>
          </cell>
          <cell r="M494" t="str">
            <v>121</v>
          </cell>
          <cell r="N494" t="str">
            <v>74.75</v>
          </cell>
          <cell r="O494" t="str">
            <v>145</v>
          </cell>
        </row>
        <row r="495">
          <cell r="G495" t="str">
            <v>202118710210</v>
          </cell>
          <cell r="H495" t="str">
            <v>李舒兰</v>
          </cell>
          <cell r="I495" t="str">
            <v>女</v>
          </cell>
          <cell r="J495" t="str">
            <v>中国共产主义青年团团员</v>
          </cell>
          <cell r="K495" t="str">
            <v>4.01</v>
          </cell>
          <cell r="L495" t="str">
            <v>13</v>
          </cell>
          <cell r="M495" t="str">
            <v>132</v>
          </cell>
          <cell r="N495" t="str">
            <v>71.13</v>
          </cell>
          <cell r="O495" t="str">
            <v>275</v>
          </cell>
        </row>
        <row r="496">
          <cell r="G496" t="str">
            <v>202118710221</v>
          </cell>
          <cell r="H496" t="str">
            <v>吴玉婷</v>
          </cell>
          <cell r="I496" t="str">
            <v>女</v>
          </cell>
          <cell r="J496" t="str">
            <v>中国共产主义青年团团员</v>
          </cell>
          <cell r="K496" t="str">
            <v>4.21</v>
          </cell>
          <cell r="L496" t="str">
            <v>5</v>
          </cell>
          <cell r="M496" t="str">
            <v>48</v>
          </cell>
          <cell r="N496" t="str">
            <v>78.32</v>
          </cell>
          <cell r="O496" t="str">
            <v>86</v>
          </cell>
        </row>
        <row r="497">
          <cell r="G497" t="str">
            <v>202118710209</v>
          </cell>
          <cell r="H497" t="str">
            <v>揭成昕</v>
          </cell>
          <cell r="I497" t="str">
            <v>男</v>
          </cell>
          <cell r="J497" t="str">
            <v>群众</v>
          </cell>
          <cell r="K497" t="str">
            <v>3.19</v>
          </cell>
          <cell r="L497" t="str">
            <v>29</v>
          </cell>
          <cell r="M497" t="str">
            <v>323</v>
          </cell>
          <cell r="N497" t="str">
            <v>54.36</v>
          </cell>
          <cell r="O497" t="str">
            <v>540</v>
          </cell>
        </row>
        <row r="498">
          <cell r="G498" t="str">
            <v>202118710216</v>
          </cell>
          <cell r="H498" t="str">
            <v>区敏灵</v>
          </cell>
          <cell r="I498" t="str">
            <v>女</v>
          </cell>
          <cell r="J498" t="str">
            <v>中国共产主义青年团团员</v>
          </cell>
          <cell r="K498" t="str">
            <v>4.22</v>
          </cell>
          <cell r="L498" t="str">
            <v>2</v>
          </cell>
          <cell r="M498" t="str">
            <v>40</v>
          </cell>
          <cell r="N498" t="str">
            <v>74.98</v>
          </cell>
          <cell r="O498" t="str">
            <v>138</v>
          </cell>
        </row>
        <row r="499">
          <cell r="G499" t="str">
            <v>202118710207</v>
          </cell>
          <cell r="H499" t="str">
            <v>甘莉莹</v>
          </cell>
          <cell r="I499" t="str">
            <v>女</v>
          </cell>
          <cell r="J499" t="str">
            <v>中国共产主义青年团团员</v>
          </cell>
          <cell r="K499" t="str">
            <v>4.15</v>
          </cell>
          <cell r="L499" t="str">
            <v>7</v>
          </cell>
          <cell r="M499" t="str">
            <v>69</v>
          </cell>
          <cell r="N499" t="str">
            <v>76.92</v>
          </cell>
          <cell r="O499" t="str">
            <v>105</v>
          </cell>
        </row>
        <row r="500">
          <cell r="G500" t="str">
            <v>202118710219</v>
          </cell>
          <cell r="H500" t="str">
            <v>王振华</v>
          </cell>
          <cell r="I500" t="str">
            <v>男</v>
          </cell>
          <cell r="J500" t="str">
            <v>中国共产主义青年团团员</v>
          </cell>
          <cell r="K500" t="str">
            <v>3.72</v>
          </cell>
          <cell r="L500" t="str">
            <v>25</v>
          </cell>
          <cell r="M500" t="str">
            <v>239</v>
          </cell>
          <cell r="N500" t="str">
            <v>65.91</v>
          </cell>
          <cell r="O500" t="str">
            <v>404</v>
          </cell>
        </row>
        <row r="501">
          <cell r="G501" t="str">
            <v>202118710310</v>
          </cell>
          <cell r="H501" t="str">
            <v>黄淑贞</v>
          </cell>
          <cell r="I501" t="str">
            <v>女</v>
          </cell>
          <cell r="J501" t="str">
            <v>中国共产主义青年团团员</v>
          </cell>
          <cell r="K501" t="str">
            <v>3.92</v>
          </cell>
          <cell r="L501" t="str">
            <v>20</v>
          </cell>
          <cell r="M501" t="str">
            <v>160</v>
          </cell>
          <cell r="N501" t="str">
            <v>72.57</v>
          </cell>
          <cell r="O501" t="str">
            <v>228</v>
          </cell>
        </row>
        <row r="502">
          <cell r="G502" t="str">
            <v>202118710311</v>
          </cell>
          <cell r="H502" t="str">
            <v>黄榆桐</v>
          </cell>
          <cell r="I502" t="str">
            <v>女</v>
          </cell>
          <cell r="J502" t="str">
            <v>中国共产主义青年团团员</v>
          </cell>
          <cell r="K502" t="str">
            <v>4.13</v>
          </cell>
          <cell r="L502" t="str">
            <v>11</v>
          </cell>
          <cell r="M502" t="str">
            <v>80</v>
          </cell>
          <cell r="N502" t="str">
            <v>78.12</v>
          </cell>
          <cell r="O502" t="str">
            <v>89</v>
          </cell>
        </row>
        <row r="503">
          <cell r="G503" t="str">
            <v>202118710309</v>
          </cell>
          <cell r="H503" t="str">
            <v>黄建通</v>
          </cell>
          <cell r="I503" t="str">
            <v>男</v>
          </cell>
          <cell r="J503" t="str">
            <v>中国共产主义青年团团员</v>
          </cell>
          <cell r="K503" t="str">
            <v>3.73</v>
          </cell>
          <cell r="L503" t="str">
            <v>28</v>
          </cell>
          <cell r="M503" t="str">
            <v>237</v>
          </cell>
          <cell r="N503" t="str">
            <v>65.76</v>
          </cell>
          <cell r="O503" t="str">
            <v>408</v>
          </cell>
        </row>
        <row r="504">
          <cell r="G504" t="str">
            <v>202118710327</v>
          </cell>
          <cell r="H504" t="str">
            <v>易铭慧</v>
          </cell>
          <cell r="I504" t="str">
            <v>女</v>
          </cell>
          <cell r="J504" t="str">
            <v>中国共产主义青年团团员</v>
          </cell>
          <cell r="K504" t="str">
            <v>4.2</v>
          </cell>
          <cell r="L504" t="str">
            <v>5</v>
          </cell>
          <cell r="M504" t="str">
            <v>52</v>
          </cell>
          <cell r="N504" t="str">
            <v>73.09</v>
          </cell>
          <cell r="O504" t="str">
            <v>208</v>
          </cell>
        </row>
        <row r="505">
          <cell r="G505" t="str">
            <v>202118710324</v>
          </cell>
          <cell r="H505" t="str">
            <v>宁可</v>
          </cell>
          <cell r="I505" t="str">
            <v>女</v>
          </cell>
          <cell r="J505" t="str">
            <v>中国共产主义青年团团员</v>
          </cell>
          <cell r="K505" t="str">
            <v>4.18</v>
          </cell>
          <cell r="L505" t="str">
            <v>7</v>
          </cell>
          <cell r="M505" t="str">
            <v>57</v>
          </cell>
          <cell r="N505" t="str">
            <v>71.48</v>
          </cell>
          <cell r="O505" t="str">
            <v>266</v>
          </cell>
        </row>
        <row r="506">
          <cell r="G506" t="str">
            <v>202118710312</v>
          </cell>
          <cell r="H506" t="str">
            <v>李妙桦</v>
          </cell>
          <cell r="I506" t="str">
            <v>女</v>
          </cell>
          <cell r="J506" t="str">
            <v>群众</v>
          </cell>
          <cell r="K506" t="str">
            <v>4.2</v>
          </cell>
          <cell r="L506" t="str">
            <v>6</v>
          </cell>
          <cell r="M506" t="str">
            <v>51</v>
          </cell>
          <cell r="N506" t="str">
            <v>72</v>
          </cell>
          <cell r="O506" t="str">
            <v>250</v>
          </cell>
        </row>
        <row r="507">
          <cell r="G507" t="str">
            <v>202116110122</v>
          </cell>
          <cell r="H507" t="str">
            <v>沈辰懋</v>
          </cell>
          <cell r="I507" t="str">
            <v>女</v>
          </cell>
          <cell r="J507" t="str">
            <v>中国共产主义青年团团员</v>
          </cell>
          <cell r="K507" t="str">
            <v>3.66</v>
          </cell>
          <cell r="L507" t="str">
            <v>29</v>
          </cell>
          <cell r="M507" t="str">
            <v>260</v>
          </cell>
          <cell r="N507" t="str">
            <v>66.46</v>
          </cell>
          <cell r="O507" t="str">
            <v>393</v>
          </cell>
        </row>
        <row r="508">
          <cell r="G508" t="str">
            <v>202118710325</v>
          </cell>
          <cell r="H508" t="str">
            <v>吴庭仪</v>
          </cell>
          <cell r="I508" t="str">
            <v>女</v>
          </cell>
          <cell r="J508" t="str">
            <v>中国共产主义青年团团员</v>
          </cell>
          <cell r="K508" t="str">
            <v>3.92</v>
          </cell>
          <cell r="L508" t="str">
            <v>19</v>
          </cell>
          <cell r="M508" t="str">
            <v>163</v>
          </cell>
          <cell r="N508" t="str">
            <v>66.65</v>
          </cell>
          <cell r="O508" t="str">
            <v>391</v>
          </cell>
        </row>
        <row r="509">
          <cell r="G509" t="str">
            <v>202118710321</v>
          </cell>
          <cell r="H509" t="str">
            <v>刘元鋆</v>
          </cell>
          <cell r="I509" t="str">
            <v>男</v>
          </cell>
          <cell r="J509" t="str">
            <v>中国共产主义青年团团员</v>
          </cell>
          <cell r="K509" t="str">
            <v>3.2</v>
          </cell>
          <cell r="L509" t="str">
            <v>32</v>
          </cell>
          <cell r="M509" t="str">
            <v>322</v>
          </cell>
          <cell r="N509" t="str">
            <v>58.68</v>
          </cell>
          <cell r="O509" t="str">
            <v>510</v>
          </cell>
        </row>
        <row r="510">
          <cell r="G510" t="str">
            <v>202118710313</v>
          </cell>
          <cell r="H510" t="str">
            <v>李睿</v>
          </cell>
          <cell r="I510" t="str">
            <v>男</v>
          </cell>
          <cell r="J510" t="str">
            <v>中国共产主义青年团团员</v>
          </cell>
          <cell r="K510" t="str">
            <v>3.88</v>
          </cell>
          <cell r="L510" t="str">
            <v>22</v>
          </cell>
          <cell r="M510" t="str">
            <v>180</v>
          </cell>
          <cell r="N510" t="str">
            <v>69.29</v>
          </cell>
          <cell r="O510" t="str">
            <v>328</v>
          </cell>
        </row>
        <row r="511">
          <cell r="G511" t="str">
            <v>202118710308</v>
          </cell>
          <cell r="H511" t="str">
            <v>胡俊彦</v>
          </cell>
          <cell r="I511" t="str">
            <v>男</v>
          </cell>
          <cell r="J511" t="str">
            <v>群众</v>
          </cell>
          <cell r="K511" t="str">
            <v>3.25</v>
          </cell>
          <cell r="L511" t="str">
            <v>31</v>
          </cell>
          <cell r="M511" t="str">
            <v>317</v>
          </cell>
          <cell r="N511" t="str">
            <v>51.53</v>
          </cell>
          <cell r="O511" t="str">
            <v>544</v>
          </cell>
        </row>
        <row r="512">
          <cell r="G512" t="str">
            <v>202118710403</v>
          </cell>
          <cell r="H512" t="str">
            <v>陈雯琪</v>
          </cell>
          <cell r="I512" t="str">
            <v>女</v>
          </cell>
          <cell r="J512" t="str">
            <v>中国共产主义青年团团员</v>
          </cell>
          <cell r="K512" t="str">
            <v>3.57</v>
          </cell>
          <cell r="L512" t="str">
            <v>32</v>
          </cell>
          <cell r="M512" t="str">
            <v>286</v>
          </cell>
          <cell r="N512" t="str">
            <v>64.15</v>
          </cell>
          <cell r="O512" t="str">
            <v>446</v>
          </cell>
        </row>
        <row r="513">
          <cell r="G513" t="str">
            <v>202118710413</v>
          </cell>
          <cell r="H513" t="str">
            <v>刘瑞</v>
          </cell>
          <cell r="I513" t="str">
            <v>女</v>
          </cell>
          <cell r="J513" t="str">
            <v>中国共产主义青年团团员</v>
          </cell>
          <cell r="K513" t="str">
            <v>4.29</v>
          </cell>
          <cell r="L513" t="str">
            <v>4</v>
          </cell>
          <cell r="M513" t="str">
            <v>22</v>
          </cell>
          <cell r="N513" t="str">
            <v>72.02</v>
          </cell>
          <cell r="O513" t="str">
            <v>248</v>
          </cell>
        </row>
        <row r="514">
          <cell r="G514" t="str">
            <v>202118710402</v>
          </cell>
          <cell r="H514" t="str">
            <v>陈玲钰</v>
          </cell>
          <cell r="I514" t="str">
            <v>女</v>
          </cell>
          <cell r="J514" t="str">
            <v>中国共产主义青年团团员</v>
          </cell>
          <cell r="K514" t="str">
            <v>3.7</v>
          </cell>
          <cell r="L514" t="str">
            <v>24</v>
          </cell>
          <cell r="M514" t="str">
            <v>247</v>
          </cell>
          <cell r="N514" t="str">
            <v>65.85</v>
          </cell>
          <cell r="O514" t="str">
            <v>405</v>
          </cell>
        </row>
        <row r="515">
          <cell r="G515" t="str">
            <v>202118710407</v>
          </cell>
          <cell r="H515" t="str">
            <v>丁文妍</v>
          </cell>
          <cell r="I515" t="str">
            <v>女</v>
          </cell>
          <cell r="J515" t="str">
            <v>中国共产主义青年团团员</v>
          </cell>
          <cell r="K515" t="str">
            <v>3.84</v>
          </cell>
          <cell r="L515" t="str">
            <v>20</v>
          </cell>
          <cell r="M515" t="str">
            <v>203</v>
          </cell>
          <cell r="N515" t="str">
            <v>69.76</v>
          </cell>
          <cell r="O515" t="str">
            <v>310</v>
          </cell>
        </row>
        <row r="516">
          <cell r="G516" t="str">
            <v>202118710423</v>
          </cell>
          <cell r="H516" t="str">
            <v>谢立涵</v>
          </cell>
          <cell r="I516" t="str">
            <v>男</v>
          </cell>
          <cell r="J516" t="str">
            <v>群众</v>
          </cell>
          <cell r="K516" t="str">
            <v>3.58</v>
          </cell>
          <cell r="L516" t="str">
            <v>31</v>
          </cell>
          <cell r="M516" t="str">
            <v>284</v>
          </cell>
          <cell r="N516" t="str">
            <v>63.53</v>
          </cell>
          <cell r="O516" t="str">
            <v>453</v>
          </cell>
        </row>
        <row r="517">
          <cell r="G517" t="str">
            <v>202118710428</v>
          </cell>
          <cell r="H517" t="str">
            <v>张曼妮</v>
          </cell>
          <cell r="I517" t="str">
            <v>女</v>
          </cell>
          <cell r="J517" t="str">
            <v>中国共产主义青年团团员</v>
          </cell>
          <cell r="K517" t="str">
            <v>4.28</v>
          </cell>
          <cell r="L517" t="str">
            <v>6</v>
          </cell>
          <cell r="M517" t="str">
            <v>24</v>
          </cell>
          <cell r="N517" t="str">
            <v>82.7</v>
          </cell>
          <cell r="O517" t="str">
            <v>37</v>
          </cell>
        </row>
        <row r="518">
          <cell r="G518" t="str">
            <v>202118710405</v>
          </cell>
          <cell r="H518" t="str">
            <v>陈彦霏</v>
          </cell>
          <cell r="I518" t="str">
            <v>女</v>
          </cell>
          <cell r="J518" t="str">
            <v>中国共产主义青年团团员</v>
          </cell>
          <cell r="K518" t="str">
            <v>3.89</v>
          </cell>
          <cell r="L518" t="str">
            <v>16</v>
          </cell>
          <cell r="M518" t="str">
            <v>174</v>
          </cell>
          <cell r="N518" t="str">
            <v>70.84</v>
          </cell>
          <cell r="O518" t="str">
            <v>290</v>
          </cell>
        </row>
        <row r="519">
          <cell r="G519" t="str">
            <v>202118710430</v>
          </cell>
          <cell r="H519" t="str">
            <v>邹逸欣</v>
          </cell>
          <cell r="I519" t="str">
            <v>女</v>
          </cell>
          <cell r="J519" t="str">
            <v>中国共产主义青年团团员</v>
          </cell>
          <cell r="K519" t="str">
            <v>3.62</v>
          </cell>
          <cell r="L519" t="str">
            <v>28</v>
          </cell>
          <cell r="M519" t="str">
            <v>276</v>
          </cell>
          <cell r="N519" t="str">
            <v>65.09</v>
          </cell>
          <cell r="O519" t="str">
            <v>424</v>
          </cell>
        </row>
        <row r="520">
          <cell r="G520" t="str">
            <v>202118710427</v>
          </cell>
          <cell r="H520" t="str">
            <v>张卉儿</v>
          </cell>
          <cell r="I520" t="str">
            <v>女</v>
          </cell>
          <cell r="J520" t="str">
            <v>中国共产主义青年团团员</v>
          </cell>
          <cell r="K520" t="str">
            <v>3.8</v>
          </cell>
          <cell r="L520" t="str">
            <v>21</v>
          </cell>
          <cell r="M520" t="str">
            <v>213</v>
          </cell>
          <cell r="N520" t="str">
            <v>68.08</v>
          </cell>
          <cell r="O520" t="str">
            <v>354</v>
          </cell>
        </row>
        <row r="521">
          <cell r="G521" t="str">
            <v>202118710305</v>
          </cell>
          <cell r="H521" t="str">
            <v>范彤业</v>
          </cell>
          <cell r="I521" t="str">
            <v>男</v>
          </cell>
          <cell r="J521" t="str">
            <v>群众</v>
          </cell>
          <cell r="K521" t="str">
            <v>3.82</v>
          </cell>
          <cell r="L521" t="str">
            <v>24</v>
          </cell>
          <cell r="M521" t="str">
            <v>206</v>
          </cell>
          <cell r="N521" t="str">
            <v>59.2</v>
          </cell>
          <cell r="O521" t="str">
            <v>506</v>
          </cell>
        </row>
        <row r="522">
          <cell r="G522" t="str">
            <v>202118710323</v>
          </cell>
          <cell r="H522" t="str">
            <v>马心愉</v>
          </cell>
          <cell r="I522" t="str">
            <v>女</v>
          </cell>
          <cell r="J522" t="str">
            <v>中国共产主义青年团团员</v>
          </cell>
          <cell r="K522" t="str">
            <v>4.21</v>
          </cell>
          <cell r="L522" t="str">
            <v>4</v>
          </cell>
          <cell r="M522" t="str">
            <v>46</v>
          </cell>
          <cell r="N522" t="str">
            <v>71.77</v>
          </cell>
          <cell r="O522" t="str">
            <v>256</v>
          </cell>
        </row>
        <row r="523">
          <cell r="G523" t="str">
            <v>202118710318</v>
          </cell>
          <cell r="H523" t="str">
            <v>林文宜</v>
          </cell>
          <cell r="I523" t="str">
            <v>女</v>
          </cell>
          <cell r="J523" t="str">
            <v>中国共产主义青年团团员</v>
          </cell>
          <cell r="K523" t="str">
            <v>4.02</v>
          </cell>
          <cell r="L523" t="str">
            <v>16</v>
          </cell>
          <cell r="M523" t="str">
            <v>128</v>
          </cell>
          <cell r="N523" t="str">
            <v>74.04</v>
          </cell>
          <cell r="O523" t="str">
            <v>169</v>
          </cell>
        </row>
        <row r="524">
          <cell r="G524" t="str">
            <v>202118710320</v>
          </cell>
          <cell r="H524" t="str">
            <v>刘心言</v>
          </cell>
          <cell r="I524" t="str">
            <v>女</v>
          </cell>
          <cell r="J524" t="str">
            <v>中国共产主义青年团团员</v>
          </cell>
          <cell r="K524" t="str">
            <v>4.26</v>
          </cell>
          <cell r="L524" t="str">
            <v>2</v>
          </cell>
          <cell r="M524" t="str">
            <v>29</v>
          </cell>
          <cell r="N524" t="str">
            <v>71.36</v>
          </cell>
          <cell r="O524" t="str">
            <v>268</v>
          </cell>
        </row>
        <row r="525">
          <cell r="G525" t="str">
            <v>202118710315</v>
          </cell>
          <cell r="H525" t="str">
            <v>梁漪淋</v>
          </cell>
          <cell r="I525" t="str">
            <v>女</v>
          </cell>
          <cell r="J525" t="str">
            <v>中国共产主义青年团团员</v>
          </cell>
          <cell r="K525" t="str">
            <v>4.07</v>
          </cell>
          <cell r="L525" t="str">
            <v>14</v>
          </cell>
          <cell r="M525" t="str">
            <v>108</v>
          </cell>
          <cell r="N525" t="str">
            <v>71.88</v>
          </cell>
          <cell r="O525" t="str">
            <v>253</v>
          </cell>
        </row>
        <row r="526">
          <cell r="G526" t="str">
            <v>202118710328</v>
          </cell>
          <cell r="H526" t="str">
            <v>张蕾</v>
          </cell>
          <cell r="I526" t="str">
            <v>女</v>
          </cell>
          <cell r="J526" t="str">
            <v>中国共产主义青年团团员</v>
          </cell>
          <cell r="K526" t="str">
            <v>4.01</v>
          </cell>
          <cell r="L526" t="str">
            <v>18</v>
          </cell>
          <cell r="M526" t="str">
            <v>133</v>
          </cell>
          <cell r="N526" t="str">
            <v>71.56</v>
          </cell>
          <cell r="O526" t="str">
            <v>264</v>
          </cell>
        </row>
        <row r="527">
          <cell r="G527" t="str">
            <v>202118710322</v>
          </cell>
          <cell r="H527" t="str">
            <v>龙渝淇</v>
          </cell>
          <cell r="I527" t="str">
            <v>女</v>
          </cell>
          <cell r="J527" t="str">
            <v>中国共产主义青年团团员</v>
          </cell>
          <cell r="K527" t="str">
            <v>4.03</v>
          </cell>
          <cell r="L527" t="str">
            <v>15</v>
          </cell>
          <cell r="M527" t="str">
            <v>125</v>
          </cell>
          <cell r="N527" t="str">
            <v>67.64</v>
          </cell>
          <cell r="O527" t="str">
            <v>367</v>
          </cell>
        </row>
        <row r="528">
          <cell r="G528" t="str">
            <v>202118330114</v>
          </cell>
          <cell r="H528" t="str">
            <v>唐瑞</v>
          </cell>
          <cell r="I528" t="str">
            <v>男</v>
          </cell>
          <cell r="J528" t="str">
            <v>群众</v>
          </cell>
          <cell r="K528" t="str">
            <v>3.35</v>
          </cell>
          <cell r="L528" t="str">
            <v>20</v>
          </cell>
          <cell r="M528" t="str">
            <v>73</v>
          </cell>
          <cell r="N528" t="str">
            <v>55.58</v>
          </cell>
          <cell r="O528" t="str">
            <v>534</v>
          </cell>
        </row>
        <row r="529">
          <cell r="G529" t="str">
            <v>202118330124</v>
          </cell>
          <cell r="H529" t="str">
            <v>植志源</v>
          </cell>
          <cell r="I529" t="str">
            <v>男</v>
          </cell>
          <cell r="J529" t="str">
            <v>中国共产主义青年团团员</v>
          </cell>
          <cell r="K529" t="str">
            <v>3.79</v>
          </cell>
          <cell r="L529" t="str">
            <v>9</v>
          </cell>
          <cell r="M529" t="str">
            <v>45</v>
          </cell>
          <cell r="N529" t="str">
            <v>63.03</v>
          </cell>
          <cell r="O529" t="str">
            <v>464</v>
          </cell>
        </row>
        <row r="530">
          <cell r="G530" t="str">
            <v>202118330111</v>
          </cell>
          <cell r="H530" t="str">
            <v>廖映红</v>
          </cell>
          <cell r="I530" t="str">
            <v>女</v>
          </cell>
          <cell r="J530" t="str">
            <v>中国共产主义青年团团员</v>
          </cell>
          <cell r="K530" t="str">
            <v>4.38</v>
          </cell>
          <cell r="L530" t="str">
            <v>2</v>
          </cell>
          <cell r="M530" t="str">
            <v>5</v>
          </cell>
          <cell r="N530" t="str">
            <v>68.49</v>
          </cell>
          <cell r="O530" t="str">
            <v>346</v>
          </cell>
        </row>
        <row r="531">
          <cell r="G531" t="str">
            <v>202118330113</v>
          </cell>
          <cell r="H531" t="str">
            <v>谭慧娉</v>
          </cell>
          <cell r="I531" t="str">
            <v>女</v>
          </cell>
          <cell r="J531" t="str">
            <v>中国共产主义青年团团员</v>
          </cell>
          <cell r="K531" t="str">
            <v>4.41</v>
          </cell>
          <cell r="L531" t="str">
            <v>1</v>
          </cell>
          <cell r="M531" t="str">
            <v>4</v>
          </cell>
          <cell r="N531" t="str">
            <v>80.73</v>
          </cell>
          <cell r="O531" t="str">
            <v>54</v>
          </cell>
        </row>
        <row r="532">
          <cell r="G532" t="str">
            <v>202118330126</v>
          </cell>
          <cell r="H532" t="str">
            <v>周琪桓</v>
          </cell>
          <cell r="I532" t="str">
            <v>男</v>
          </cell>
          <cell r="J532" t="str">
            <v>中国共产主义青年团团员</v>
          </cell>
          <cell r="K532" t="str">
            <v>3.89</v>
          </cell>
          <cell r="L532" t="str">
            <v>7</v>
          </cell>
          <cell r="M532" t="str">
            <v>35</v>
          </cell>
          <cell r="N532" t="str">
            <v>63.35</v>
          </cell>
          <cell r="O532" t="str">
            <v>458</v>
          </cell>
        </row>
        <row r="533">
          <cell r="G533" t="str">
            <v>202018330128</v>
          </cell>
          <cell r="H533" t="str">
            <v>杨媛</v>
          </cell>
          <cell r="I533" t="str">
            <v>女</v>
          </cell>
          <cell r="J533" t="str">
            <v>中国共产主义青年团团员</v>
          </cell>
          <cell r="K533" t="str">
            <v>2.73</v>
          </cell>
          <cell r="L533" t="str">
            <v>25</v>
          </cell>
          <cell r="M533" t="str">
            <v>85</v>
          </cell>
          <cell r="N533" t="str">
            <v>48.1</v>
          </cell>
          <cell r="O533" t="str">
            <v>546</v>
          </cell>
        </row>
        <row r="534">
          <cell r="G534" t="str">
            <v>202118330102</v>
          </cell>
          <cell r="H534" t="str">
            <v>蔡怀祖</v>
          </cell>
          <cell r="I534" t="str">
            <v>男</v>
          </cell>
          <cell r="J534" t="str">
            <v>中国共产主义青年团团员</v>
          </cell>
          <cell r="K534" t="str">
            <v>3.48</v>
          </cell>
          <cell r="L534" t="str">
            <v>16</v>
          </cell>
          <cell r="M534" t="str">
            <v>68</v>
          </cell>
          <cell r="N534" t="str">
            <v>57.09</v>
          </cell>
          <cell r="O534" t="str">
            <v>529</v>
          </cell>
        </row>
        <row r="535">
          <cell r="G535" t="str">
            <v>202118330115</v>
          </cell>
          <cell r="H535" t="str">
            <v>王艺澄</v>
          </cell>
          <cell r="I535" t="str">
            <v>女</v>
          </cell>
          <cell r="J535" t="str">
            <v>中国共产主义青年团团员</v>
          </cell>
          <cell r="K535" t="str">
            <v>3.61</v>
          </cell>
          <cell r="L535" t="str">
            <v>13</v>
          </cell>
          <cell r="M535" t="str">
            <v>62</v>
          </cell>
          <cell r="N535" t="str">
            <v>60.94</v>
          </cell>
          <cell r="O535" t="str">
            <v>488</v>
          </cell>
        </row>
        <row r="536">
          <cell r="G536" t="str">
            <v>202118330121</v>
          </cell>
          <cell r="H536" t="str">
            <v>翟云钊</v>
          </cell>
          <cell r="I536" t="str">
            <v>男</v>
          </cell>
          <cell r="J536" t="str">
            <v>群众</v>
          </cell>
          <cell r="K536" t="str">
            <v>3.92</v>
          </cell>
          <cell r="L536" t="str">
            <v>5</v>
          </cell>
          <cell r="M536" t="str">
            <v>34</v>
          </cell>
          <cell r="N536" t="str">
            <v>64.55</v>
          </cell>
          <cell r="O536" t="str">
            <v>436</v>
          </cell>
        </row>
        <row r="537">
          <cell r="G537" t="str">
            <v>202118330120</v>
          </cell>
          <cell r="H537" t="str">
            <v>曾杰城</v>
          </cell>
          <cell r="I537" t="str">
            <v>男</v>
          </cell>
          <cell r="J537" t="str">
            <v>中国共产主义青年团团员</v>
          </cell>
          <cell r="K537" t="str">
            <v>4.13</v>
          </cell>
          <cell r="L537" t="str">
            <v>3</v>
          </cell>
          <cell r="M537" t="str">
            <v>16</v>
          </cell>
          <cell r="N537" t="str">
            <v>67.83</v>
          </cell>
          <cell r="O537" t="str">
            <v>363</v>
          </cell>
        </row>
        <row r="538">
          <cell r="G538" t="str">
            <v>202118330104</v>
          </cell>
          <cell r="H538" t="str">
            <v>陈凯仪</v>
          </cell>
          <cell r="I538" t="str">
            <v>女</v>
          </cell>
          <cell r="J538" t="str">
            <v>中国共产主义青年团团员</v>
          </cell>
          <cell r="K538" t="str">
            <v>3.67</v>
          </cell>
          <cell r="L538" t="str">
            <v>12</v>
          </cell>
          <cell r="M538" t="str">
            <v>57</v>
          </cell>
          <cell r="N538" t="str">
            <v>60.77</v>
          </cell>
          <cell r="O538" t="str">
            <v>491</v>
          </cell>
        </row>
        <row r="539">
          <cell r="G539" t="str">
            <v>202118330127</v>
          </cell>
          <cell r="H539" t="str">
            <v>邹淇</v>
          </cell>
          <cell r="I539" t="str">
            <v>男</v>
          </cell>
          <cell r="J539" t="str">
            <v>群众</v>
          </cell>
          <cell r="K539" t="str">
            <v>3.44</v>
          </cell>
          <cell r="L539" t="str">
            <v>17</v>
          </cell>
          <cell r="M539" t="str">
            <v>69</v>
          </cell>
          <cell r="N539" t="str">
            <v>57.65</v>
          </cell>
          <cell r="O539" t="str">
            <v>523</v>
          </cell>
        </row>
        <row r="540">
          <cell r="G540" t="str">
            <v>202118330109</v>
          </cell>
          <cell r="H540" t="str">
            <v>李成杰</v>
          </cell>
          <cell r="I540" t="str">
            <v>男</v>
          </cell>
          <cell r="J540" t="str">
            <v>中国共产主义青年团团员</v>
          </cell>
          <cell r="K540" t="str">
            <v>3.52</v>
          </cell>
          <cell r="L540" t="str">
            <v>15</v>
          </cell>
          <cell r="M540" t="str">
            <v>67</v>
          </cell>
          <cell r="N540" t="str">
            <v>57.85</v>
          </cell>
          <cell r="O540" t="str">
            <v>518</v>
          </cell>
        </row>
        <row r="541">
          <cell r="G541" t="str">
            <v>202118330106</v>
          </cell>
          <cell r="H541" t="str">
            <v>郭凯峰</v>
          </cell>
          <cell r="I541" t="str">
            <v>男</v>
          </cell>
          <cell r="J541" t="str">
            <v>中国共产主义青年团团员</v>
          </cell>
          <cell r="K541" t="str">
            <v>3.06</v>
          </cell>
          <cell r="L541" t="str">
            <v>23</v>
          </cell>
          <cell r="M541" t="str">
            <v>80</v>
          </cell>
          <cell r="N541" t="str">
            <v>50.76</v>
          </cell>
          <cell r="O541" t="str">
            <v>545</v>
          </cell>
        </row>
        <row r="542">
          <cell r="G542" t="str">
            <v>202118330119</v>
          </cell>
          <cell r="H542" t="str">
            <v>余昊东</v>
          </cell>
          <cell r="I542" t="str">
            <v>男</v>
          </cell>
          <cell r="J542" t="str">
            <v>群众</v>
          </cell>
          <cell r="K542" t="str">
            <v>3.39</v>
          </cell>
          <cell r="L542" t="str">
            <v>19</v>
          </cell>
          <cell r="M542" t="str">
            <v>71</v>
          </cell>
          <cell r="N542" t="str">
            <v>55.71</v>
          </cell>
          <cell r="O542" t="str">
            <v>532</v>
          </cell>
        </row>
        <row r="543">
          <cell r="G543" t="str">
            <v>202118330105</v>
          </cell>
          <cell r="H543" t="str">
            <v>郭厚铧</v>
          </cell>
          <cell r="I543" t="str">
            <v>男</v>
          </cell>
          <cell r="J543" t="str">
            <v>中国共产主义青年团团员</v>
          </cell>
          <cell r="K543" t="str">
            <v>3.31</v>
          </cell>
          <cell r="L543" t="str">
            <v>21</v>
          </cell>
          <cell r="M543" t="str">
            <v>74</v>
          </cell>
          <cell r="N543" t="str">
            <v>55.37</v>
          </cell>
          <cell r="O543" t="str">
            <v>536</v>
          </cell>
        </row>
        <row r="544">
          <cell r="G544" t="str">
            <v>202118330110</v>
          </cell>
          <cell r="H544" t="str">
            <v>黎佩茵</v>
          </cell>
          <cell r="I544" t="str">
            <v>女</v>
          </cell>
          <cell r="J544" t="str">
            <v>中国共产主义青年团团员</v>
          </cell>
          <cell r="K544" t="str">
            <v>3.72</v>
          </cell>
          <cell r="L544" t="str">
            <v>11</v>
          </cell>
          <cell r="M544" t="str">
            <v>55</v>
          </cell>
          <cell r="N544" t="str">
            <v>60.22</v>
          </cell>
          <cell r="O544" t="str">
            <v>500</v>
          </cell>
        </row>
        <row r="545">
          <cell r="G545" t="str">
            <v>202118330103</v>
          </cell>
          <cell r="H545" t="str">
            <v>岑达荣</v>
          </cell>
          <cell r="I545" t="str">
            <v>男</v>
          </cell>
          <cell r="J545" t="str">
            <v>中国共产主义青年团团员</v>
          </cell>
          <cell r="K545" t="str">
            <v>3.54</v>
          </cell>
          <cell r="L545" t="str">
            <v>14</v>
          </cell>
          <cell r="M545" t="str">
            <v>66</v>
          </cell>
          <cell r="N545" t="str">
            <v>57.29</v>
          </cell>
          <cell r="O545" t="str">
            <v>528</v>
          </cell>
        </row>
        <row r="546">
          <cell r="G546" t="str">
            <v>202118330128</v>
          </cell>
          <cell r="H546" t="str">
            <v>邹涌韬</v>
          </cell>
          <cell r="I546" t="str">
            <v>男</v>
          </cell>
          <cell r="J546" t="str">
            <v>群众</v>
          </cell>
          <cell r="K546" t="str">
            <v>2.73</v>
          </cell>
          <cell r="L546" t="str">
            <v>24</v>
          </cell>
          <cell r="M546" t="str">
            <v>86</v>
          </cell>
          <cell r="N546" t="str">
            <v>47.9</v>
          </cell>
          <cell r="O546" t="str">
            <v>547</v>
          </cell>
        </row>
        <row r="547">
          <cell r="G547" t="str">
            <v>202118330123</v>
          </cell>
          <cell r="H547" t="str">
            <v>植嘉华</v>
          </cell>
          <cell r="I547" t="str">
            <v>男</v>
          </cell>
          <cell r="J547" t="str">
            <v>群众</v>
          </cell>
          <cell r="K547" t="str">
            <v>3.75</v>
          </cell>
          <cell r="L547" t="str">
            <v>10</v>
          </cell>
          <cell r="M547" t="str">
            <v>52</v>
          </cell>
          <cell r="N547" t="str">
            <v>62.08</v>
          </cell>
          <cell r="O547" t="str">
            <v>481</v>
          </cell>
        </row>
        <row r="548">
          <cell r="G548" t="str">
            <v>202118330125</v>
          </cell>
          <cell r="H548" t="str">
            <v>钟钦城</v>
          </cell>
          <cell r="I548" t="str">
            <v>男</v>
          </cell>
          <cell r="J548" t="str">
            <v>中国共产主义青年团团员</v>
          </cell>
          <cell r="K548" t="str">
            <v>4.1</v>
          </cell>
          <cell r="L548" t="str">
            <v>4</v>
          </cell>
          <cell r="M548" t="str">
            <v>19</v>
          </cell>
          <cell r="N548" t="str">
            <v>67.06</v>
          </cell>
          <cell r="O548" t="str">
            <v>378</v>
          </cell>
        </row>
        <row r="549">
          <cell r="G549" t="str">
            <v>202118330101</v>
          </cell>
          <cell r="H549" t="str">
            <v>蔡东升</v>
          </cell>
          <cell r="I549" t="str">
            <v>男</v>
          </cell>
          <cell r="J549" t="str">
            <v>群众</v>
          </cell>
          <cell r="K549" t="str">
            <v>3.92</v>
          </cell>
          <cell r="L549" t="str">
            <v>6</v>
          </cell>
          <cell r="M549" t="str">
            <v>33</v>
          </cell>
          <cell r="N549" t="str">
            <v>64.37</v>
          </cell>
          <cell r="O549" t="str">
            <v>440</v>
          </cell>
        </row>
        <row r="550">
          <cell r="G550" t="str">
            <v>202118330116</v>
          </cell>
          <cell r="H550" t="str">
            <v>熊诗航</v>
          </cell>
          <cell r="I550" t="str">
            <v>男</v>
          </cell>
          <cell r="J550" t="str">
            <v>中国共产主义青年团团员</v>
          </cell>
          <cell r="K550" t="str">
            <v>3.86</v>
          </cell>
          <cell r="L550" t="str">
            <v>8</v>
          </cell>
          <cell r="M550" t="str">
            <v>37</v>
          </cell>
          <cell r="N550" t="str">
            <v>63.87</v>
          </cell>
          <cell r="O550" t="str">
            <v>450</v>
          </cell>
        </row>
        <row r="551">
          <cell r="G551" t="str">
            <v>202118330122</v>
          </cell>
          <cell r="H551" t="str">
            <v>郑桂贤</v>
          </cell>
          <cell r="I551" t="str">
            <v>女</v>
          </cell>
          <cell r="J551" t="str">
            <v>中国共产主义青年团团员</v>
          </cell>
          <cell r="K551" t="str">
            <v>3.41</v>
          </cell>
          <cell r="L551" t="str">
            <v>18</v>
          </cell>
          <cell r="M551" t="str">
            <v>70</v>
          </cell>
          <cell r="N551" t="str">
            <v>57.95</v>
          </cell>
          <cell r="O551" t="str">
            <v>516</v>
          </cell>
        </row>
        <row r="552">
          <cell r="G552" t="str">
            <v>202118330117</v>
          </cell>
          <cell r="H552" t="str">
            <v>杨宇曼</v>
          </cell>
          <cell r="I552" t="str">
            <v>女</v>
          </cell>
          <cell r="J552" t="str">
            <v>中国共产主义青年团团员</v>
          </cell>
          <cell r="K552" t="str">
            <v>3.22</v>
          </cell>
          <cell r="L552" t="str">
            <v>22</v>
          </cell>
          <cell r="M552" t="str">
            <v>77</v>
          </cell>
          <cell r="N552" t="str">
            <v>67.56</v>
          </cell>
          <cell r="O552" t="str">
            <v>371</v>
          </cell>
        </row>
        <row r="553">
          <cell r="G553" t="str">
            <v>202218410127</v>
          </cell>
          <cell r="H553" t="str">
            <v>周正烽</v>
          </cell>
          <cell r="I553" t="str">
            <v>男</v>
          </cell>
          <cell r="J553" t="str">
            <v>群众</v>
          </cell>
          <cell r="K553" t="str">
            <v>2.94</v>
          </cell>
          <cell r="L553" t="str">
            <v>20</v>
          </cell>
          <cell r="M553" t="str">
            <v>60</v>
          </cell>
          <cell r="N553" t="str">
            <v>55.44</v>
          </cell>
          <cell r="O553" t="str">
            <v>504</v>
          </cell>
        </row>
        <row r="554">
          <cell r="G554" t="str">
            <v>202218410107</v>
          </cell>
          <cell r="H554" t="str">
            <v>李智</v>
          </cell>
          <cell r="I554" t="str">
            <v>男</v>
          </cell>
          <cell r="J554" t="str">
            <v>中国共产主义青年团团员</v>
          </cell>
          <cell r="K554" t="str">
            <v>3.53</v>
          </cell>
          <cell r="L554" t="str">
            <v>16</v>
          </cell>
          <cell r="M554" t="str">
            <v>46</v>
          </cell>
          <cell r="N554" t="str">
            <v>69.84</v>
          </cell>
          <cell r="O554" t="str">
            <v>355</v>
          </cell>
        </row>
        <row r="555">
          <cell r="G555" t="str">
            <v>202218410105</v>
          </cell>
          <cell r="H555" t="str">
            <v>李启香</v>
          </cell>
          <cell r="I555" t="str">
            <v>女</v>
          </cell>
          <cell r="J555" t="str">
            <v>中国共产主义青年团团员</v>
          </cell>
          <cell r="K555" t="str">
            <v>3.88</v>
          </cell>
          <cell r="L555" t="str">
            <v>11</v>
          </cell>
          <cell r="M555" t="str">
            <v>35</v>
          </cell>
          <cell r="N555" t="str">
            <v>75.34</v>
          </cell>
          <cell r="O555" t="str">
            <v>233</v>
          </cell>
        </row>
        <row r="556">
          <cell r="G556" t="str">
            <v>202218410108</v>
          </cell>
          <cell r="H556" t="str">
            <v>梁秋雨</v>
          </cell>
          <cell r="I556" t="str">
            <v>女</v>
          </cell>
          <cell r="J556" t="str">
            <v>中国共产主义青年团团员</v>
          </cell>
          <cell r="K556" t="str">
            <v>4.19</v>
          </cell>
          <cell r="L556" t="str">
            <v>4</v>
          </cell>
          <cell r="M556" t="str">
            <v>18</v>
          </cell>
          <cell r="N556" t="str">
            <v>83.16</v>
          </cell>
          <cell r="O556" t="str">
            <v>85</v>
          </cell>
        </row>
        <row r="557">
          <cell r="G557" t="str">
            <v>202218410121</v>
          </cell>
          <cell r="H557" t="str">
            <v>徐菲</v>
          </cell>
          <cell r="I557" t="str">
            <v>女</v>
          </cell>
          <cell r="J557" t="str">
            <v>群众</v>
          </cell>
          <cell r="K557" t="str">
            <v>3.83</v>
          </cell>
          <cell r="L557" t="str">
            <v>13</v>
          </cell>
          <cell r="M557" t="str">
            <v>39</v>
          </cell>
          <cell r="N557" t="str">
            <v>70.07</v>
          </cell>
          <cell r="O557" t="str">
            <v>346</v>
          </cell>
        </row>
        <row r="558">
          <cell r="G558" t="str">
            <v>202218410118</v>
          </cell>
          <cell r="H558" t="str">
            <v>孙景怡</v>
          </cell>
          <cell r="I558" t="str">
            <v>女</v>
          </cell>
          <cell r="J558" t="str">
            <v>群众</v>
          </cell>
          <cell r="K558" t="str">
            <v>3.63</v>
          </cell>
          <cell r="L558" t="str">
            <v>15</v>
          </cell>
          <cell r="M558" t="str">
            <v>45</v>
          </cell>
          <cell r="N558" t="str">
            <v>69.26</v>
          </cell>
          <cell r="O558" t="str">
            <v>366</v>
          </cell>
        </row>
        <row r="559">
          <cell r="G559" t="str">
            <v>202218410123</v>
          </cell>
          <cell r="H559" t="str">
            <v>臧美琪</v>
          </cell>
          <cell r="I559" t="str">
            <v>女</v>
          </cell>
          <cell r="J559" t="str">
            <v>中国共产主义青年团团员</v>
          </cell>
          <cell r="K559" t="str">
            <v>4.45</v>
          </cell>
          <cell r="L559" t="str">
            <v>1</v>
          </cell>
          <cell r="M559" t="str">
            <v>3</v>
          </cell>
          <cell r="N559" t="str">
            <v>97.7</v>
          </cell>
          <cell r="O559" t="str">
            <v>3</v>
          </cell>
        </row>
        <row r="560">
          <cell r="G560" t="str">
            <v>202218410113</v>
          </cell>
          <cell r="H560" t="str">
            <v>罗海媛</v>
          </cell>
          <cell r="I560" t="str">
            <v>女</v>
          </cell>
          <cell r="J560" t="str">
            <v>中国共产主义青年团团员</v>
          </cell>
          <cell r="K560" t="str">
            <v>4.14</v>
          </cell>
          <cell r="L560" t="str">
            <v>5</v>
          </cell>
          <cell r="M560" t="str">
            <v>21</v>
          </cell>
          <cell r="N560" t="str">
            <v>77.9</v>
          </cell>
          <cell r="O560" t="str">
            <v>178</v>
          </cell>
        </row>
        <row r="561">
          <cell r="G561" t="str">
            <v>202218410129</v>
          </cell>
          <cell r="H561" t="str">
            <v>朱依雯</v>
          </cell>
          <cell r="I561" t="str">
            <v>女</v>
          </cell>
          <cell r="J561" t="str">
            <v>中国共产主义青年团团员</v>
          </cell>
          <cell r="K561" t="str">
            <v>3.97</v>
          </cell>
          <cell r="L561" t="str">
            <v>8</v>
          </cell>
          <cell r="M561" t="str">
            <v>31</v>
          </cell>
          <cell r="N561" t="str">
            <v>82.65</v>
          </cell>
          <cell r="O561" t="str">
            <v>90</v>
          </cell>
        </row>
        <row r="562">
          <cell r="G562" t="str">
            <v>202218410124</v>
          </cell>
          <cell r="H562" t="str">
            <v>张炜灵</v>
          </cell>
          <cell r="I562" t="str">
            <v>女</v>
          </cell>
          <cell r="J562" t="str">
            <v>中国共产主义青年团团员</v>
          </cell>
          <cell r="K562" t="str">
            <v>4.12</v>
          </cell>
          <cell r="L562" t="str">
            <v>6</v>
          </cell>
          <cell r="M562" t="str">
            <v>24</v>
          </cell>
          <cell r="N562" t="str">
            <v>91.5</v>
          </cell>
          <cell r="O562" t="str">
            <v>13</v>
          </cell>
        </row>
        <row r="563">
          <cell r="G563" t="str">
            <v>202218410104</v>
          </cell>
          <cell r="H563" t="str">
            <v>范儒暄</v>
          </cell>
          <cell r="I563" t="str">
            <v>女</v>
          </cell>
          <cell r="J563" t="str">
            <v>中国共产主义青年团团员</v>
          </cell>
          <cell r="K563" t="str">
            <v>4.24</v>
          </cell>
          <cell r="L563" t="str">
            <v>3</v>
          </cell>
          <cell r="M563" t="str">
            <v>15</v>
          </cell>
          <cell r="N563" t="str">
            <v>84.36</v>
          </cell>
          <cell r="O563" t="str">
            <v>69</v>
          </cell>
        </row>
        <row r="564">
          <cell r="G564" t="str">
            <v>202218410102</v>
          </cell>
          <cell r="H564" t="str">
            <v>陈俊戬</v>
          </cell>
          <cell r="I564" t="str">
            <v>男</v>
          </cell>
          <cell r="J564" t="str">
            <v>中国共产主义青年团团员</v>
          </cell>
          <cell r="K564" t="str">
            <v>3.92</v>
          </cell>
          <cell r="L564" t="str">
            <v>9</v>
          </cell>
          <cell r="M564" t="str">
            <v>33</v>
          </cell>
          <cell r="N564" t="str">
            <v>81.99</v>
          </cell>
          <cell r="O564" t="str">
            <v>103</v>
          </cell>
        </row>
        <row r="565">
          <cell r="G565" t="str">
            <v>202218410126</v>
          </cell>
          <cell r="H565" t="str">
            <v>郑宇霖</v>
          </cell>
          <cell r="I565" t="str">
            <v>男</v>
          </cell>
          <cell r="J565" t="str">
            <v>群众</v>
          </cell>
          <cell r="K565" t="str">
            <v>3.86</v>
          </cell>
          <cell r="L565" t="str">
            <v>12</v>
          </cell>
          <cell r="M565" t="str">
            <v>37</v>
          </cell>
          <cell r="N565" t="str">
            <v>72.26</v>
          </cell>
          <cell r="O565" t="str">
            <v>290</v>
          </cell>
        </row>
        <row r="566">
          <cell r="G566" t="str">
            <v>202218410119</v>
          </cell>
          <cell r="H566" t="str">
            <v>王雯净</v>
          </cell>
          <cell r="I566" t="str">
            <v>女</v>
          </cell>
          <cell r="J566" t="str">
            <v>中国共产主义青年团团员</v>
          </cell>
          <cell r="K566" t="str">
            <v>3.33</v>
          </cell>
          <cell r="L566" t="str">
            <v>18</v>
          </cell>
          <cell r="M566" t="str">
            <v>52</v>
          </cell>
          <cell r="N566" t="str">
            <v>65.85</v>
          </cell>
          <cell r="O566" t="str">
            <v>427</v>
          </cell>
        </row>
        <row r="567">
          <cell r="G567" t="str">
            <v>202218410116</v>
          </cell>
          <cell r="H567" t="str">
            <v>瞿麟俨</v>
          </cell>
          <cell r="I567" t="str">
            <v>男</v>
          </cell>
          <cell r="J567" t="str">
            <v>中国共产主义青年团团员</v>
          </cell>
          <cell r="K567" t="str">
            <v>2.19</v>
          </cell>
          <cell r="L567" t="str">
            <v>21</v>
          </cell>
          <cell r="M567" t="str">
            <v>67</v>
          </cell>
          <cell r="N567" t="str">
            <v>38.22</v>
          </cell>
          <cell r="O567" t="str">
            <v>532</v>
          </cell>
        </row>
        <row r="568">
          <cell r="G568" t="str">
            <v>202218410117</v>
          </cell>
          <cell r="H568" t="str">
            <v>苏泉蕊</v>
          </cell>
          <cell r="I568" t="str">
            <v>女</v>
          </cell>
          <cell r="J568" t="str">
            <v>群众</v>
          </cell>
          <cell r="K568" t="str">
            <v>3.43</v>
          </cell>
          <cell r="L568" t="str">
            <v>17</v>
          </cell>
          <cell r="M568" t="str">
            <v>50</v>
          </cell>
          <cell r="N568" t="str">
            <v>67.37</v>
          </cell>
          <cell r="O568" t="str">
            <v>407</v>
          </cell>
        </row>
        <row r="569">
          <cell r="G569" t="str">
            <v>202218410120</v>
          </cell>
          <cell r="H569" t="str">
            <v>王璇</v>
          </cell>
          <cell r="I569" t="str">
            <v>女</v>
          </cell>
          <cell r="J569" t="str">
            <v>中国共产主义青年团团员</v>
          </cell>
          <cell r="K569" t="str">
            <v>3.81</v>
          </cell>
          <cell r="L569" t="str">
            <v>14</v>
          </cell>
          <cell r="M569" t="str">
            <v>40</v>
          </cell>
          <cell r="N569" t="str">
            <v>71.08</v>
          </cell>
          <cell r="O569" t="str">
            <v>323</v>
          </cell>
        </row>
        <row r="570">
          <cell r="G570" t="str">
            <v>202218410112</v>
          </cell>
          <cell r="H570" t="str">
            <v>卢杞明</v>
          </cell>
          <cell r="I570" t="str">
            <v>男</v>
          </cell>
          <cell r="J570" t="str">
            <v>群众</v>
          </cell>
          <cell r="K570" t="str">
            <v>3.07</v>
          </cell>
          <cell r="L570" t="str">
            <v>19</v>
          </cell>
          <cell r="M570" t="str">
            <v>57</v>
          </cell>
          <cell r="N570" t="str">
            <v>59.64</v>
          </cell>
          <cell r="O570" t="str">
            <v>482</v>
          </cell>
        </row>
        <row r="571">
          <cell r="G571" t="str">
            <v>202218410115</v>
          </cell>
          <cell r="H571" t="str">
            <v>麦子楠</v>
          </cell>
          <cell r="I571" t="str">
            <v>女</v>
          </cell>
          <cell r="J571" t="str">
            <v>中国共产主义青年团团员</v>
          </cell>
          <cell r="K571" t="str">
            <v>3.89</v>
          </cell>
          <cell r="L571" t="str">
            <v>10</v>
          </cell>
          <cell r="M571" t="str">
            <v>34</v>
          </cell>
          <cell r="N571" t="str">
            <v>74.99</v>
          </cell>
          <cell r="O571" t="str">
            <v>240</v>
          </cell>
        </row>
        <row r="572">
          <cell r="G572" t="str">
            <v>202218410101</v>
          </cell>
          <cell r="H572" t="str">
            <v>陈嘉怡</v>
          </cell>
          <cell r="I572" t="str">
            <v>女</v>
          </cell>
          <cell r="J572" t="str">
            <v>群众</v>
          </cell>
          <cell r="K572" t="str">
            <v>4.33</v>
          </cell>
          <cell r="L572" t="str">
            <v>2</v>
          </cell>
          <cell r="M572" t="str">
            <v>7</v>
          </cell>
          <cell r="N572" t="str">
            <v>83.88</v>
          </cell>
          <cell r="O572" t="str">
            <v>74</v>
          </cell>
        </row>
        <row r="573">
          <cell r="G573" t="str">
            <v>202218410103</v>
          </cell>
          <cell r="H573" t="str">
            <v>崔景涵</v>
          </cell>
          <cell r="I573" t="str">
            <v>女</v>
          </cell>
          <cell r="J573" t="str">
            <v>中国共产主义青年团团员</v>
          </cell>
          <cell r="K573" t="str">
            <v>4</v>
          </cell>
          <cell r="L573" t="str">
            <v>7</v>
          </cell>
          <cell r="M573" t="str">
            <v>28</v>
          </cell>
          <cell r="N573" t="str">
            <v>72.59</v>
          </cell>
          <cell r="O573" t="str">
            <v>283</v>
          </cell>
        </row>
        <row r="574">
          <cell r="G574" t="str">
            <v>202218310107</v>
          </cell>
          <cell r="H574" t="str">
            <v>黄嘉伟</v>
          </cell>
          <cell r="I574" t="str">
            <v>男</v>
          </cell>
          <cell r="J574" t="str">
            <v>群众</v>
          </cell>
          <cell r="K574" t="str">
            <v>3.12</v>
          </cell>
          <cell r="L574" t="str">
            <v>31</v>
          </cell>
          <cell r="M574" t="str">
            <v>177</v>
          </cell>
          <cell r="N574" t="str">
            <v>54.25</v>
          </cell>
          <cell r="O574" t="str">
            <v>512</v>
          </cell>
        </row>
        <row r="575">
          <cell r="G575" t="str">
            <v>202218310208</v>
          </cell>
          <cell r="H575" t="str">
            <v>冯丹尼</v>
          </cell>
          <cell r="I575" t="str">
            <v>女</v>
          </cell>
          <cell r="J575" t="str">
            <v>中国共产主义青年团团员</v>
          </cell>
          <cell r="K575" t="str">
            <v>3.87</v>
          </cell>
          <cell r="L575" t="str">
            <v>21</v>
          </cell>
          <cell r="M575" t="str">
            <v>120</v>
          </cell>
          <cell r="N575" t="str">
            <v>68.37</v>
          </cell>
          <cell r="O575" t="str">
            <v>387</v>
          </cell>
        </row>
        <row r="576">
          <cell r="G576" t="str">
            <v>202218310206</v>
          </cell>
          <cell r="H576" t="str">
            <v>陈梓娜</v>
          </cell>
          <cell r="I576" t="str">
            <v>女</v>
          </cell>
          <cell r="J576" t="str">
            <v>群众</v>
          </cell>
          <cell r="K576" t="str">
            <v>4.11</v>
          </cell>
          <cell r="L576" t="str">
            <v>13</v>
          </cell>
          <cell r="M576" t="str">
            <v>40</v>
          </cell>
          <cell r="N576" t="str">
            <v>75.46</v>
          </cell>
          <cell r="O576" t="str">
            <v>230</v>
          </cell>
        </row>
        <row r="577">
          <cell r="G577" t="str">
            <v>202218310117</v>
          </cell>
          <cell r="H577" t="str">
            <v>沈烁珣</v>
          </cell>
          <cell r="I577" t="str">
            <v>女</v>
          </cell>
          <cell r="J577" t="str">
            <v>中国共产主义青年团团员</v>
          </cell>
          <cell r="K577" t="str">
            <v>4.17</v>
          </cell>
          <cell r="L577" t="str">
            <v>5</v>
          </cell>
          <cell r="M577" t="str">
            <v>28</v>
          </cell>
          <cell r="N577" t="str">
            <v>84.26</v>
          </cell>
          <cell r="O577" t="str">
            <v>71</v>
          </cell>
        </row>
        <row r="578">
          <cell r="G578" t="str">
            <v>202218310221</v>
          </cell>
          <cell r="H578" t="str">
            <v>谢友梅</v>
          </cell>
          <cell r="I578" t="str">
            <v>女</v>
          </cell>
          <cell r="J578" t="str">
            <v>中国共产主义青年团团员</v>
          </cell>
          <cell r="K578" t="str">
            <v>4.35</v>
          </cell>
          <cell r="L578" t="str">
            <v>4</v>
          </cell>
          <cell r="M578" t="str">
            <v>4</v>
          </cell>
          <cell r="N578" t="str">
            <v>88.27</v>
          </cell>
          <cell r="O578" t="str">
            <v>27</v>
          </cell>
        </row>
        <row r="579">
          <cell r="G579" t="str">
            <v>202218310230</v>
          </cell>
          <cell r="H579" t="str">
            <v>张微</v>
          </cell>
          <cell r="I579" t="str">
            <v>女</v>
          </cell>
          <cell r="J579" t="str">
            <v>群众</v>
          </cell>
          <cell r="K579" t="str">
            <v>3.74</v>
          </cell>
          <cell r="L579" t="str">
            <v>25</v>
          </cell>
          <cell r="M579" t="str">
            <v>142</v>
          </cell>
          <cell r="N579" t="str">
            <v>62.13</v>
          </cell>
          <cell r="O579" t="str">
            <v>458</v>
          </cell>
        </row>
        <row r="580">
          <cell r="G580" t="str">
            <v>202218310226</v>
          </cell>
          <cell r="H580" t="str">
            <v>叶俊威</v>
          </cell>
          <cell r="I580" t="str">
            <v>男</v>
          </cell>
          <cell r="J580" t="str">
            <v>群众</v>
          </cell>
          <cell r="K580" t="str">
            <v>3.75</v>
          </cell>
          <cell r="L580" t="str">
            <v>24</v>
          </cell>
          <cell r="M580" t="str">
            <v>138</v>
          </cell>
          <cell r="N580" t="str">
            <v>59.98</v>
          </cell>
          <cell r="O580" t="str">
            <v>481</v>
          </cell>
        </row>
        <row r="581">
          <cell r="G581" t="str">
            <v>202218310216</v>
          </cell>
          <cell r="H581" t="str">
            <v>苏师昀</v>
          </cell>
          <cell r="I581" t="str">
            <v>女</v>
          </cell>
          <cell r="J581" t="str">
            <v>中国共产主义青年团团员</v>
          </cell>
          <cell r="K581" t="str">
            <v>4.38</v>
          </cell>
          <cell r="L581" t="str">
            <v>3</v>
          </cell>
          <cell r="M581" t="str">
            <v>3</v>
          </cell>
          <cell r="N581" t="str">
            <v>95.23</v>
          </cell>
          <cell r="O581" t="str">
            <v>7</v>
          </cell>
        </row>
        <row r="582">
          <cell r="G582" t="str">
            <v>202218310218</v>
          </cell>
          <cell r="H582" t="str">
            <v>魏晋</v>
          </cell>
          <cell r="I582" t="str">
            <v>男</v>
          </cell>
          <cell r="J582" t="str">
            <v>中国共产主义青年团团员</v>
          </cell>
          <cell r="K582" t="str">
            <v>3.66</v>
          </cell>
          <cell r="L582" t="str">
            <v>26</v>
          </cell>
          <cell r="M582" t="str">
            <v>156</v>
          </cell>
          <cell r="N582" t="str">
            <v>67.44</v>
          </cell>
          <cell r="O582" t="str">
            <v>406</v>
          </cell>
        </row>
        <row r="583">
          <cell r="G583" t="str">
            <v>202218310219</v>
          </cell>
          <cell r="H583" t="str">
            <v>韦思琪</v>
          </cell>
          <cell r="I583" t="str">
            <v>女</v>
          </cell>
          <cell r="J583" t="str">
            <v>群众</v>
          </cell>
          <cell r="K583" t="str">
            <v>4.03</v>
          </cell>
          <cell r="L583" t="str">
            <v>17</v>
          </cell>
          <cell r="M583" t="str">
            <v>72</v>
          </cell>
          <cell r="N583" t="str">
            <v>70.5</v>
          </cell>
          <cell r="O583" t="str">
            <v>337</v>
          </cell>
        </row>
        <row r="584">
          <cell r="G584" t="str">
            <v>202218310209</v>
          </cell>
          <cell r="H584" t="str">
            <v>何礼信</v>
          </cell>
          <cell r="I584" t="str">
            <v>男</v>
          </cell>
          <cell r="J584" t="str">
            <v>群众</v>
          </cell>
          <cell r="K584" t="str">
            <v>4.1</v>
          </cell>
          <cell r="L584" t="str">
            <v>15</v>
          </cell>
          <cell r="M584" t="str">
            <v>44</v>
          </cell>
          <cell r="N584" t="str">
            <v>61.9</v>
          </cell>
          <cell r="O584" t="str">
            <v>461</v>
          </cell>
        </row>
        <row r="585">
          <cell r="G585" t="str">
            <v>202218310212</v>
          </cell>
          <cell r="H585" t="str">
            <v>梁钰琪</v>
          </cell>
          <cell r="I585" t="str">
            <v>女</v>
          </cell>
          <cell r="J585" t="str">
            <v>中国共产主义青年团团员</v>
          </cell>
          <cell r="K585" t="str">
            <v>3.89</v>
          </cell>
          <cell r="L585" t="str">
            <v>20</v>
          </cell>
          <cell r="M585" t="str">
            <v>114</v>
          </cell>
          <cell r="N585" t="str">
            <v>76.55</v>
          </cell>
          <cell r="O585" t="str">
            <v>203</v>
          </cell>
        </row>
        <row r="586">
          <cell r="G586" t="str">
            <v>202218310202</v>
          </cell>
          <cell r="H586" t="str">
            <v>陈泰德</v>
          </cell>
          <cell r="I586" t="str">
            <v>男</v>
          </cell>
          <cell r="J586" t="str">
            <v>群众</v>
          </cell>
          <cell r="K586" t="str">
            <v>4.43</v>
          </cell>
          <cell r="L586" t="str">
            <v>1</v>
          </cell>
          <cell r="M586" t="str">
            <v>1</v>
          </cell>
          <cell r="N586" t="str">
            <v>72.76</v>
          </cell>
          <cell r="O586" t="str">
            <v>277</v>
          </cell>
        </row>
        <row r="587">
          <cell r="G587" t="str">
            <v>202218310204</v>
          </cell>
          <cell r="H587" t="str">
            <v>陈彦鹏</v>
          </cell>
          <cell r="I587" t="str">
            <v>男</v>
          </cell>
          <cell r="J587" t="str">
            <v>中国共产主义青年团团员</v>
          </cell>
          <cell r="K587" t="str">
            <v>4.33</v>
          </cell>
          <cell r="L587" t="str">
            <v>6</v>
          </cell>
          <cell r="M587" t="str">
            <v>6</v>
          </cell>
          <cell r="N587" t="str">
            <v>86.29</v>
          </cell>
          <cell r="O587" t="str">
            <v>43</v>
          </cell>
        </row>
        <row r="588">
          <cell r="G588" t="str">
            <v>202218310225</v>
          </cell>
          <cell r="H588" t="str">
            <v>杨芷晴</v>
          </cell>
          <cell r="I588" t="str">
            <v>女</v>
          </cell>
          <cell r="J588" t="str">
            <v>中国共产主义青年团团员</v>
          </cell>
          <cell r="K588" t="str">
            <v>4.34</v>
          </cell>
          <cell r="L588" t="str">
            <v>5</v>
          </cell>
          <cell r="M588" t="str">
            <v>5</v>
          </cell>
          <cell r="N588" t="str">
            <v>87.26</v>
          </cell>
          <cell r="O588" t="str">
            <v>35</v>
          </cell>
        </row>
        <row r="589">
          <cell r="G589" t="str">
            <v>202218310217</v>
          </cell>
          <cell r="H589" t="str">
            <v>汤莹莹</v>
          </cell>
          <cell r="I589" t="str">
            <v>女</v>
          </cell>
          <cell r="J589" t="str">
            <v>中国共产主义青年团团员</v>
          </cell>
          <cell r="K589" t="str">
            <v>4.03</v>
          </cell>
          <cell r="L589" t="str">
            <v>16</v>
          </cell>
          <cell r="M589" t="str">
            <v>71</v>
          </cell>
          <cell r="N589" t="str">
            <v>78.1</v>
          </cell>
          <cell r="O589" t="str">
            <v>172</v>
          </cell>
        </row>
        <row r="590">
          <cell r="G590" t="str">
            <v>202218310203</v>
          </cell>
          <cell r="H590" t="str">
            <v>陈晓琳</v>
          </cell>
          <cell r="I590" t="str">
            <v>女</v>
          </cell>
          <cell r="J590" t="str">
            <v>中国共产主义青年团团员</v>
          </cell>
          <cell r="K590" t="str">
            <v>3.93</v>
          </cell>
          <cell r="L590" t="str">
            <v>18</v>
          </cell>
          <cell r="M590" t="str">
            <v>105</v>
          </cell>
          <cell r="N590" t="str">
            <v>72.56</v>
          </cell>
          <cell r="O590" t="str">
            <v>285</v>
          </cell>
        </row>
        <row r="591">
          <cell r="G591" t="str">
            <v>202218310215</v>
          </cell>
          <cell r="H591" t="str">
            <v>卢紫云</v>
          </cell>
          <cell r="I591" t="str">
            <v>女</v>
          </cell>
          <cell r="J591" t="str">
            <v>中国共产主义青年团团员</v>
          </cell>
          <cell r="K591" t="str">
            <v>4.22</v>
          </cell>
          <cell r="L591" t="str">
            <v>8</v>
          </cell>
          <cell r="M591" t="str">
            <v>16</v>
          </cell>
          <cell r="N591" t="str">
            <v>85.66</v>
          </cell>
          <cell r="O591" t="str">
            <v>49</v>
          </cell>
        </row>
        <row r="592">
          <cell r="G592" t="str">
            <v>202218310222</v>
          </cell>
          <cell r="H592" t="str">
            <v>许嘉林</v>
          </cell>
          <cell r="I592" t="str">
            <v>男</v>
          </cell>
          <cell r="J592" t="str">
            <v>中国共产主义青年团团员</v>
          </cell>
          <cell r="K592" t="str">
            <v>4.28</v>
          </cell>
          <cell r="L592" t="str">
            <v>7</v>
          </cell>
          <cell r="M592" t="str">
            <v>11</v>
          </cell>
          <cell r="N592" t="str">
            <v>82.49</v>
          </cell>
          <cell r="O592" t="str">
            <v>91</v>
          </cell>
        </row>
        <row r="593">
          <cell r="G593" t="str">
            <v>202218310213</v>
          </cell>
          <cell r="H593" t="str">
            <v>林筱祺</v>
          </cell>
          <cell r="I593" t="str">
            <v>女</v>
          </cell>
          <cell r="J593" t="str">
            <v>中国共产主义青年团团员</v>
          </cell>
          <cell r="K593" t="str">
            <v>4.18</v>
          </cell>
          <cell r="L593" t="str">
            <v>11</v>
          </cell>
          <cell r="M593" t="str">
            <v>25</v>
          </cell>
          <cell r="N593" t="str">
            <v>87.68</v>
          </cell>
          <cell r="O593" t="str">
            <v>33</v>
          </cell>
        </row>
        <row r="594">
          <cell r="G594" t="str">
            <v>202218310214</v>
          </cell>
          <cell r="H594" t="str">
            <v>林泳芝</v>
          </cell>
          <cell r="I594" t="str">
            <v>女</v>
          </cell>
          <cell r="J594" t="str">
            <v>中国共产主义青年团团员</v>
          </cell>
          <cell r="K594" t="str">
            <v>3.8</v>
          </cell>
          <cell r="L594" t="str">
            <v>23</v>
          </cell>
          <cell r="M594" t="str">
            <v>134</v>
          </cell>
          <cell r="N594" t="str">
            <v>69.12</v>
          </cell>
          <cell r="O594" t="str">
            <v>368</v>
          </cell>
        </row>
        <row r="595">
          <cell r="G595" t="str">
            <v>202218310223</v>
          </cell>
          <cell r="H595" t="str">
            <v>严密</v>
          </cell>
          <cell r="I595" t="str">
            <v>女</v>
          </cell>
          <cell r="J595" t="str">
            <v>群众</v>
          </cell>
          <cell r="K595" t="str">
            <v>3.53</v>
          </cell>
          <cell r="L595" t="str">
            <v>27</v>
          </cell>
          <cell r="M595" t="str">
            <v>163</v>
          </cell>
          <cell r="N595" t="str">
            <v>58.7</v>
          </cell>
          <cell r="O595" t="str">
            <v>487</v>
          </cell>
        </row>
        <row r="596">
          <cell r="G596" t="str">
            <v>202218310228</v>
          </cell>
          <cell r="H596" t="str">
            <v>袁益嵘</v>
          </cell>
          <cell r="I596" t="str">
            <v>男</v>
          </cell>
          <cell r="J596" t="str">
            <v>群众</v>
          </cell>
          <cell r="K596" t="str">
            <v>3.91</v>
          </cell>
          <cell r="L596" t="str">
            <v>19</v>
          </cell>
          <cell r="M596" t="str">
            <v>108</v>
          </cell>
          <cell r="N596" t="str">
            <v>61.12</v>
          </cell>
          <cell r="O596" t="str">
            <v>472</v>
          </cell>
        </row>
        <row r="597">
          <cell r="G597" t="str">
            <v>202218310227</v>
          </cell>
          <cell r="H597" t="str">
            <v>余婧琦</v>
          </cell>
          <cell r="I597" t="str">
            <v>女</v>
          </cell>
          <cell r="J597" t="str">
            <v>群众</v>
          </cell>
          <cell r="K597" t="str">
            <v>3.31</v>
          </cell>
          <cell r="L597" t="str">
            <v>28</v>
          </cell>
          <cell r="M597" t="str">
            <v>174</v>
          </cell>
          <cell r="N597" t="str">
            <v>54.43</v>
          </cell>
          <cell r="O597" t="str">
            <v>510</v>
          </cell>
        </row>
        <row r="598">
          <cell r="G598" t="str">
            <v>202218310220</v>
          </cell>
          <cell r="H598" t="str">
            <v>温倩怡</v>
          </cell>
          <cell r="I598" t="str">
            <v>女</v>
          </cell>
          <cell r="J598" t="str">
            <v>中国共产主义青年团团员</v>
          </cell>
          <cell r="K598" t="str">
            <v>4.41</v>
          </cell>
          <cell r="L598" t="str">
            <v>2</v>
          </cell>
          <cell r="M598" t="str">
            <v>2</v>
          </cell>
          <cell r="N598" t="str">
            <v>88.64</v>
          </cell>
          <cell r="O598" t="str">
            <v>25</v>
          </cell>
        </row>
        <row r="599">
          <cell r="G599" t="str">
            <v>202228110427</v>
          </cell>
          <cell r="H599" t="str">
            <v>张燕菲</v>
          </cell>
          <cell r="I599" t="str">
            <v>女</v>
          </cell>
          <cell r="J599" t="str">
            <v>中国共产主义青年团团员</v>
          </cell>
          <cell r="K599" t="str">
            <v>4.11</v>
          </cell>
          <cell r="L599" t="str">
            <v>14</v>
          </cell>
          <cell r="M599" t="str">
            <v>41</v>
          </cell>
          <cell r="N599" t="str">
            <v>83.31</v>
          </cell>
          <cell r="O599" t="str">
            <v>81</v>
          </cell>
        </row>
        <row r="600">
          <cell r="G600" t="str">
            <v>202218310201</v>
          </cell>
          <cell r="H600" t="str">
            <v>陈淑仪</v>
          </cell>
          <cell r="I600" t="str">
            <v>女</v>
          </cell>
          <cell r="J600" t="str">
            <v>群众</v>
          </cell>
          <cell r="K600" t="str">
            <v>4.15</v>
          </cell>
          <cell r="L600" t="str">
            <v>12</v>
          </cell>
          <cell r="M600" t="str">
            <v>32</v>
          </cell>
          <cell r="N600" t="str">
            <v>81.86</v>
          </cell>
          <cell r="O600" t="str">
            <v>107</v>
          </cell>
        </row>
        <row r="601">
          <cell r="G601" t="str">
            <v>202218310211</v>
          </cell>
          <cell r="H601" t="str">
            <v>李惠琳</v>
          </cell>
          <cell r="I601" t="str">
            <v>女</v>
          </cell>
          <cell r="J601" t="str">
            <v>群众</v>
          </cell>
          <cell r="K601" t="str">
            <v>4.19</v>
          </cell>
          <cell r="L601" t="str">
            <v>10</v>
          </cell>
          <cell r="M601" t="str">
            <v>23</v>
          </cell>
          <cell r="N601" t="str">
            <v>76.27</v>
          </cell>
          <cell r="O601" t="str">
            <v>208</v>
          </cell>
        </row>
        <row r="602">
          <cell r="G602" t="str">
            <v>202218310205</v>
          </cell>
          <cell r="H602" t="str">
            <v>陈云柯</v>
          </cell>
          <cell r="I602" t="str">
            <v>女</v>
          </cell>
          <cell r="J602" t="str">
            <v>中国共产主义青年团团员</v>
          </cell>
          <cell r="K602" t="str">
            <v>3.83</v>
          </cell>
          <cell r="L602" t="str">
            <v>22</v>
          </cell>
          <cell r="M602" t="str">
            <v>129</v>
          </cell>
          <cell r="N602" t="str">
            <v>75.75</v>
          </cell>
          <cell r="O602" t="str">
            <v>221</v>
          </cell>
        </row>
        <row r="603">
          <cell r="G603" t="str">
            <v>202229110302</v>
          </cell>
          <cell r="H603" t="str">
            <v>段炜迪</v>
          </cell>
          <cell r="I603" t="str">
            <v>男</v>
          </cell>
          <cell r="J603" t="str">
            <v>中国共产主义青年团团员</v>
          </cell>
          <cell r="K603" t="str">
            <v>3.28</v>
          </cell>
          <cell r="L603" t="str">
            <v>29</v>
          </cell>
          <cell r="M603" t="str">
            <v>176</v>
          </cell>
          <cell r="N603" t="str">
            <v>62.87</v>
          </cell>
          <cell r="O603" t="str">
            <v>455</v>
          </cell>
        </row>
        <row r="604">
          <cell r="G604" t="str">
            <v>202218310127</v>
          </cell>
          <cell r="H604" t="str">
            <v>姚冠成</v>
          </cell>
          <cell r="I604" t="str">
            <v>男</v>
          </cell>
          <cell r="J604" t="str">
            <v>中国共产主义青年团团员</v>
          </cell>
          <cell r="K604" t="str">
            <v>4.05</v>
          </cell>
          <cell r="L604" t="str">
            <v>13</v>
          </cell>
          <cell r="M604" t="str">
            <v>66</v>
          </cell>
          <cell r="N604" t="str">
            <v>82.39</v>
          </cell>
          <cell r="O604" t="str">
            <v>94</v>
          </cell>
        </row>
        <row r="605">
          <cell r="G605" t="str">
            <v>202218310104</v>
          </cell>
          <cell r="H605" t="str">
            <v>何欣瑜</v>
          </cell>
          <cell r="I605" t="str">
            <v>女</v>
          </cell>
          <cell r="J605" t="str">
            <v>中国共产主义青年团团员</v>
          </cell>
          <cell r="K605" t="str">
            <v>3.83</v>
          </cell>
          <cell r="L605" t="str">
            <v>22</v>
          </cell>
          <cell r="M605" t="str">
            <v>128</v>
          </cell>
          <cell r="N605" t="str">
            <v>74.12</v>
          </cell>
          <cell r="O605" t="str">
            <v>253</v>
          </cell>
        </row>
        <row r="606">
          <cell r="G606" t="str">
            <v>202218310130</v>
          </cell>
          <cell r="H606" t="str">
            <v>赵雅愉</v>
          </cell>
          <cell r="I606" t="str">
            <v>女</v>
          </cell>
          <cell r="J606" t="str">
            <v>中国共产主义青年团团员</v>
          </cell>
          <cell r="K606" t="str">
            <v>3.94</v>
          </cell>
          <cell r="L606" t="str">
            <v>19</v>
          </cell>
          <cell r="M606" t="str">
            <v>98</v>
          </cell>
          <cell r="N606" t="str">
            <v>77.4</v>
          </cell>
          <cell r="O606" t="str">
            <v>186</v>
          </cell>
        </row>
        <row r="607">
          <cell r="G607" t="str">
            <v>202218310128</v>
          </cell>
          <cell r="H607" t="str">
            <v>叶树德</v>
          </cell>
          <cell r="I607" t="str">
            <v>男</v>
          </cell>
          <cell r="J607" t="str">
            <v>中国共产主义青年团团员</v>
          </cell>
          <cell r="K607" t="str">
            <v>4.02</v>
          </cell>
          <cell r="L607" t="str">
            <v>14</v>
          </cell>
          <cell r="M607" t="str">
            <v>73</v>
          </cell>
          <cell r="N607" t="str">
            <v>78.68</v>
          </cell>
          <cell r="O607" t="str">
            <v>158</v>
          </cell>
        </row>
        <row r="608">
          <cell r="G608" t="str">
            <v>202222310101</v>
          </cell>
          <cell r="H608" t="str">
            <v>陈冰雯</v>
          </cell>
          <cell r="I608" t="str">
            <v>女</v>
          </cell>
          <cell r="J608" t="str">
            <v>中国共产主义青年团团员</v>
          </cell>
          <cell r="K608" t="str">
            <v>3.87</v>
          </cell>
          <cell r="L608" t="str">
            <v>20</v>
          </cell>
          <cell r="M608" t="str">
            <v>119</v>
          </cell>
          <cell r="N608" t="str">
            <v>72.76</v>
          </cell>
          <cell r="O608" t="str">
            <v>277</v>
          </cell>
        </row>
        <row r="609">
          <cell r="G609" t="str">
            <v>202218310105</v>
          </cell>
          <cell r="H609" t="str">
            <v>何颖</v>
          </cell>
          <cell r="I609" t="str">
            <v>女</v>
          </cell>
          <cell r="J609" t="str">
            <v>中国共产主义青年团团员</v>
          </cell>
          <cell r="K609" t="str">
            <v>4.28</v>
          </cell>
          <cell r="L609" t="str">
            <v>1</v>
          </cell>
          <cell r="M609" t="str">
            <v>10</v>
          </cell>
          <cell r="N609" t="str">
            <v>87.69</v>
          </cell>
          <cell r="O609" t="str">
            <v>32</v>
          </cell>
        </row>
        <row r="610">
          <cell r="G610" t="str">
            <v>202218310119</v>
          </cell>
          <cell r="H610" t="str">
            <v>王晨旭</v>
          </cell>
          <cell r="I610" t="str">
            <v>男</v>
          </cell>
          <cell r="J610" t="str">
            <v>群众</v>
          </cell>
          <cell r="K610" t="str">
            <v>3.84</v>
          </cell>
          <cell r="L610" t="str">
            <v>21</v>
          </cell>
          <cell r="M610" t="str">
            <v>127</v>
          </cell>
          <cell r="N610" t="str">
            <v>65.01</v>
          </cell>
          <cell r="O610" t="str">
            <v>433</v>
          </cell>
        </row>
        <row r="611">
          <cell r="G611" t="str">
            <v>202218310125</v>
          </cell>
          <cell r="H611" t="str">
            <v>严欣悦</v>
          </cell>
          <cell r="I611" t="str">
            <v>女</v>
          </cell>
          <cell r="J611" t="str">
            <v>中国共产主义青年团团员</v>
          </cell>
          <cell r="K611" t="str">
            <v>4.1</v>
          </cell>
          <cell r="L611" t="str">
            <v>9</v>
          </cell>
          <cell r="M611" t="str">
            <v>43</v>
          </cell>
          <cell r="N611" t="str">
            <v>71.9</v>
          </cell>
          <cell r="O611" t="str">
            <v>301</v>
          </cell>
        </row>
        <row r="612">
          <cell r="G612" t="str">
            <v>202214110111</v>
          </cell>
          <cell r="H612" t="str">
            <v>林思涵</v>
          </cell>
          <cell r="I612" t="str">
            <v>女</v>
          </cell>
          <cell r="J612" t="str">
            <v>群众</v>
          </cell>
          <cell r="K612" t="str">
            <v>4.11</v>
          </cell>
          <cell r="L612" t="str">
            <v>8</v>
          </cell>
          <cell r="M612" t="str">
            <v>39</v>
          </cell>
          <cell r="N612" t="str">
            <v>75.88</v>
          </cell>
          <cell r="O612" t="str">
            <v>218</v>
          </cell>
        </row>
        <row r="613">
          <cell r="G613" t="str">
            <v>202218310102</v>
          </cell>
          <cell r="H613" t="str">
            <v>邓天骄</v>
          </cell>
          <cell r="I613" t="str">
            <v>男</v>
          </cell>
          <cell r="J613" t="str">
            <v>中国共产主义青年团团员</v>
          </cell>
          <cell r="K613" t="str">
            <v>3.72</v>
          </cell>
          <cell r="L613" t="str">
            <v>25</v>
          </cell>
          <cell r="M613" t="str">
            <v>146</v>
          </cell>
          <cell r="N613" t="str">
            <v>74.23</v>
          </cell>
          <cell r="O613" t="str">
            <v>251</v>
          </cell>
        </row>
        <row r="614">
          <cell r="G614" t="str">
            <v>202218310110</v>
          </cell>
          <cell r="H614" t="str">
            <v>林凯跃</v>
          </cell>
          <cell r="I614" t="str">
            <v>女</v>
          </cell>
          <cell r="J614" t="str">
            <v>群众</v>
          </cell>
          <cell r="K614" t="str">
            <v>3.57</v>
          </cell>
          <cell r="L614" t="str">
            <v>27</v>
          </cell>
          <cell r="M614" t="str">
            <v>160</v>
          </cell>
          <cell r="N614" t="str">
            <v>69.47</v>
          </cell>
          <cell r="O614" t="str">
            <v>362</v>
          </cell>
        </row>
        <row r="615">
          <cell r="G615" t="str">
            <v>202218310103</v>
          </cell>
          <cell r="H615" t="str">
            <v>郭心印</v>
          </cell>
          <cell r="I615" t="str">
            <v>女</v>
          </cell>
          <cell r="J615" t="str">
            <v>中国共产主义青年团团员</v>
          </cell>
          <cell r="K615" t="str">
            <v>3.72</v>
          </cell>
          <cell r="L615" t="str">
            <v>26</v>
          </cell>
          <cell r="M615" t="str">
            <v>147</v>
          </cell>
          <cell r="N615" t="str">
            <v>68.24</v>
          </cell>
          <cell r="O615" t="str">
            <v>392</v>
          </cell>
        </row>
        <row r="616">
          <cell r="G616" t="str">
            <v>202218310124</v>
          </cell>
          <cell r="H616" t="str">
            <v>许心怡</v>
          </cell>
          <cell r="I616" t="str">
            <v>女</v>
          </cell>
          <cell r="J616" t="str">
            <v>中国共产主义青年团团员</v>
          </cell>
          <cell r="K616" t="str">
            <v>4.06</v>
          </cell>
          <cell r="L616" t="str">
            <v>12</v>
          </cell>
          <cell r="M616" t="str">
            <v>61</v>
          </cell>
          <cell r="N616" t="str">
            <v>82.2</v>
          </cell>
          <cell r="O616" t="str">
            <v>97</v>
          </cell>
        </row>
        <row r="617">
          <cell r="G617" t="str">
            <v>202218310129</v>
          </cell>
          <cell r="H617" t="str">
            <v>余悦熙</v>
          </cell>
          <cell r="I617" t="str">
            <v>女</v>
          </cell>
          <cell r="J617" t="str">
            <v>中国共产主义青年团团员</v>
          </cell>
          <cell r="K617" t="str">
            <v>4.25</v>
          </cell>
          <cell r="L617" t="str">
            <v>3</v>
          </cell>
          <cell r="M617" t="str">
            <v>14</v>
          </cell>
          <cell r="N617" t="str">
            <v>85.78</v>
          </cell>
          <cell r="O617" t="str">
            <v>48</v>
          </cell>
        </row>
        <row r="618">
          <cell r="G618" t="str">
            <v>202218310101</v>
          </cell>
          <cell r="H618" t="str">
            <v>陈嘉慧</v>
          </cell>
          <cell r="I618" t="str">
            <v>女</v>
          </cell>
          <cell r="J618" t="str">
            <v>中国共产主义青年团团员</v>
          </cell>
          <cell r="K618" t="str">
            <v>3.73</v>
          </cell>
          <cell r="L618" t="str">
            <v>24</v>
          </cell>
          <cell r="M618" t="str">
            <v>143</v>
          </cell>
          <cell r="N618" t="str">
            <v>75.98</v>
          </cell>
          <cell r="O618" t="str">
            <v>215</v>
          </cell>
        </row>
        <row r="619">
          <cell r="G619" t="str">
            <v>202218310114</v>
          </cell>
          <cell r="H619" t="str">
            <v>卢志峰</v>
          </cell>
          <cell r="I619" t="str">
            <v>男</v>
          </cell>
          <cell r="J619" t="str">
            <v>中国共产主义青年团团员</v>
          </cell>
          <cell r="K619" t="str">
            <v>3.42</v>
          </cell>
          <cell r="L619" t="str">
            <v>29</v>
          </cell>
          <cell r="M619" t="str">
            <v>169</v>
          </cell>
          <cell r="N619" t="str">
            <v>64.8</v>
          </cell>
          <cell r="O619" t="str">
            <v>437</v>
          </cell>
        </row>
        <row r="620">
          <cell r="G620" t="str">
            <v>202218310121</v>
          </cell>
          <cell r="H620" t="str">
            <v>王学尧</v>
          </cell>
          <cell r="I620" t="str">
            <v>男</v>
          </cell>
          <cell r="J620" t="str">
            <v>群众</v>
          </cell>
          <cell r="K620" t="str">
            <v>4.27</v>
          </cell>
          <cell r="L620" t="str">
            <v>2</v>
          </cell>
          <cell r="M620" t="str">
            <v>12</v>
          </cell>
          <cell r="N620" t="str">
            <v>72.69</v>
          </cell>
          <cell r="O620" t="str">
            <v>280</v>
          </cell>
        </row>
        <row r="621">
          <cell r="G621" t="str">
            <v>202218310122</v>
          </cell>
          <cell r="H621" t="str">
            <v>吴贝蕾</v>
          </cell>
          <cell r="I621" t="str">
            <v>女</v>
          </cell>
          <cell r="J621" t="str">
            <v>中国共产主义青年团团员</v>
          </cell>
          <cell r="K621" t="str">
            <v>4.15</v>
          </cell>
          <cell r="L621" t="str">
            <v>7</v>
          </cell>
          <cell r="M621" t="str">
            <v>31</v>
          </cell>
          <cell r="N621" t="str">
            <v>81.01</v>
          </cell>
          <cell r="O621" t="str">
            <v>124</v>
          </cell>
        </row>
        <row r="622">
          <cell r="G622" t="str">
            <v>202218310112</v>
          </cell>
          <cell r="H622" t="str">
            <v>刘晓玲</v>
          </cell>
          <cell r="I622" t="str">
            <v>女</v>
          </cell>
          <cell r="J622" t="str">
            <v>中国共产主义青年团团员</v>
          </cell>
          <cell r="K622" t="str">
            <v>3.97</v>
          </cell>
          <cell r="L622" t="str">
            <v>18</v>
          </cell>
          <cell r="M622" t="str">
            <v>91</v>
          </cell>
          <cell r="N622" t="str">
            <v>73.88</v>
          </cell>
          <cell r="O622" t="str">
            <v>255</v>
          </cell>
        </row>
        <row r="623">
          <cell r="G623" t="str">
            <v>202218310120</v>
          </cell>
          <cell r="H623" t="str">
            <v>王倩雯</v>
          </cell>
          <cell r="I623" t="str">
            <v>女</v>
          </cell>
          <cell r="J623" t="str">
            <v>中国共产主义青年团团员</v>
          </cell>
          <cell r="K623" t="str">
            <v>4.16</v>
          </cell>
          <cell r="L623" t="str">
            <v>6</v>
          </cell>
          <cell r="M623" t="str">
            <v>30</v>
          </cell>
          <cell r="N623" t="str">
            <v>74.45</v>
          </cell>
          <cell r="O623" t="str">
            <v>246</v>
          </cell>
        </row>
        <row r="624">
          <cell r="G624" t="str">
            <v>202218310111</v>
          </cell>
          <cell r="H624" t="str">
            <v>林志豪</v>
          </cell>
          <cell r="I624" t="str">
            <v>男</v>
          </cell>
          <cell r="J624" t="str">
            <v>中国共产主义青年团团员</v>
          </cell>
          <cell r="K624" t="str">
            <v>3.39</v>
          </cell>
          <cell r="L624" t="str">
            <v>30</v>
          </cell>
          <cell r="M624" t="str">
            <v>170</v>
          </cell>
          <cell r="N624" t="str">
            <v>63.6</v>
          </cell>
          <cell r="O624" t="str">
            <v>449</v>
          </cell>
        </row>
        <row r="625">
          <cell r="G625" t="str">
            <v>202218310126</v>
          </cell>
          <cell r="H625" t="str">
            <v>杨瑞佳</v>
          </cell>
          <cell r="I625" t="str">
            <v>女</v>
          </cell>
          <cell r="J625" t="str">
            <v>群众</v>
          </cell>
          <cell r="K625" t="str">
            <v>3.81</v>
          </cell>
          <cell r="L625" t="str">
            <v>23</v>
          </cell>
          <cell r="M625" t="str">
            <v>133</v>
          </cell>
          <cell r="N625" t="str">
            <v>68.91</v>
          </cell>
          <cell r="O625" t="str">
            <v>374</v>
          </cell>
        </row>
        <row r="626">
          <cell r="G626" t="str">
            <v>202218310113</v>
          </cell>
          <cell r="H626" t="str">
            <v>刘宇梅</v>
          </cell>
          <cell r="I626" t="str">
            <v>女</v>
          </cell>
          <cell r="J626" t="str">
            <v>群众</v>
          </cell>
          <cell r="K626" t="str">
            <v>4.18</v>
          </cell>
          <cell r="L626" t="str">
            <v>4</v>
          </cell>
          <cell r="M626" t="str">
            <v>24</v>
          </cell>
          <cell r="N626" t="str">
            <v>77.36</v>
          </cell>
          <cell r="O626" t="str">
            <v>187</v>
          </cell>
        </row>
        <row r="627">
          <cell r="G627" t="str">
            <v>202218310118</v>
          </cell>
          <cell r="H627" t="str">
            <v>田明慧</v>
          </cell>
          <cell r="I627" t="str">
            <v>女</v>
          </cell>
          <cell r="J627" t="str">
            <v>中国共产主义青年团团员</v>
          </cell>
          <cell r="K627" t="str">
            <v>4.06</v>
          </cell>
          <cell r="L627" t="str">
            <v>11</v>
          </cell>
          <cell r="M627" t="str">
            <v>60</v>
          </cell>
          <cell r="N627" t="str">
            <v>84.05</v>
          </cell>
          <cell r="O627" t="str">
            <v>73</v>
          </cell>
        </row>
        <row r="628">
          <cell r="G628" t="str">
            <v>202118310226</v>
          </cell>
          <cell r="H628" t="str">
            <v>张姝晗</v>
          </cell>
          <cell r="I628" t="str">
            <v>女</v>
          </cell>
          <cell r="J628" t="str">
            <v>中国共产主义青年团团员</v>
          </cell>
          <cell r="K628" t="str">
            <v>3.45</v>
          </cell>
          <cell r="L628" t="str">
            <v>28</v>
          </cell>
          <cell r="M628" t="str">
            <v>167</v>
          </cell>
          <cell r="N628" t="str">
            <v>60.43</v>
          </cell>
          <cell r="O628" t="str">
            <v>477</v>
          </cell>
        </row>
        <row r="629">
          <cell r="G629" t="str">
            <v>202218310123</v>
          </cell>
          <cell r="H629" t="str">
            <v>吴幸裕</v>
          </cell>
          <cell r="I629" t="str">
            <v>女</v>
          </cell>
          <cell r="J629" t="str">
            <v>中国共产主义青年团团员</v>
          </cell>
          <cell r="K629" t="str">
            <v>4.08</v>
          </cell>
          <cell r="L629" t="str">
            <v>10</v>
          </cell>
          <cell r="M629" t="str">
            <v>54</v>
          </cell>
          <cell r="N629" t="str">
            <v>75.22</v>
          </cell>
          <cell r="O629" t="str">
            <v>235</v>
          </cell>
        </row>
        <row r="630">
          <cell r="G630" t="str">
            <v>202218310116</v>
          </cell>
          <cell r="H630" t="str">
            <v>潘钰娴</v>
          </cell>
          <cell r="I630" t="str">
            <v>女</v>
          </cell>
          <cell r="J630" t="str">
            <v>中国共产主义青年团团员</v>
          </cell>
          <cell r="K630" t="str">
            <v>3.99</v>
          </cell>
          <cell r="L630" t="str">
            <v>17</v>
          </cell>
          <cell r="M630" t="str">
            <v>87</v>
          </cell>
          <cell r="N630" t="str">
            <v>76.1</v>
          </cell>
          <cell r="O630" t="str">
            <v>214</v>
          </cell>
        </row>
        <row r="631">
          <cell r="G631" t="str">
            <v>202218310106</v>
          </cell>
          <cell r="H631" t="str">
            <v>胡诗慧</v>
          </cell>
          <cell r="I631" t="str">
            <v>女</v>
          </cell>
          <cell r="J631" t="str">
            <v>群众</v>
          </cell>
          <cell r="K631" t="str">
            <v>4.01</v>
          </cell>
          <cell r="L631" t="str">
            <v>15</v>
          </cell>
          <cell r="M631" t="str">
            <v>77</v>
          </cell>
          <cell r="N631" t="str">
            <v>70.06</v>
          </cell>
          <cell r="O631" t="str">
            <v>347</v>
          </cell>
        </row>
        <row r="632">
          <cell r="G632" t="str">
            <v>202218310108</v>
          </cell>
          <cell r="H632" t="str">
            <v>李晓薇</v>
          </cell>
          <cell r="I632" t="str">
            <v>女</v>
          </cell>
          <cell r="J632" t="str">
            <v>中国共产主义青年团团员</v>
          </cell>
          <cell r="K632" t="str">
            <v>4.01</v>
          </cell>
          <cell r="L632" t="str">
            <v>16</v>
          </cell>
          <cell r="M632" t="str">
            <v>78</v>
          </cell>
          <cell r="N632" t="str">
            <v>75.68</v>
          </cell>
          <cell r="O632" t="str">
            <v>224</v>
          </cell>
        </row>
        <row r="633">
          <cell r="G633" t="str">
            <v>202218310207</v>
          </cell>
          <cell r="H633" t="str">
            <v>陈梓烨</v>
          </cell>
          <cell r="I633" t="str">
            <v>女</v>
          </cell>
          <cell r="J633" t="str">
            <v>中国共产主义青年团团员</v>
          </cell>
          <cell r="K633" t="str">
            <v>4.2</v>
          </cell>
          <cell r="L633" t="str">
            <v>9</v>
          </cell>
          <cell r="M633" t="str">
            <v>22</v>
          </cell>
          <cell r="N633" t="str">
            <v>84.95</v>
          </cell>
          <cell r="O633" t="str">
            <v>60</v>
          </cell>
        </row>
        <row r="634">
          <cell r="G634" t="str">
            <v>202218320107</v>
          </cell>
          <cell r="H634" t="str">
            <v>董云晖</v>
          </cell>
          <cell r="I634" t="str">
            <v>女</v>
          </cell>
          <cell r="J634" t="str">
            <v>中国共产主义青年团团员</v>
          </cell>
          <cell r="K634" t="str">
            <v>4.45</v>
          </cell>
          <cell r="L634" t="str">
            <v>1</v>
          </cell>
          <cell r="M634" t="str">
            <v>2</v>
          </cell>
          <cell r="N634" t="str">
            <v>88.81</v>
          </cell>
          <cell r="O634" t="str">
            <v>22</v>
          </cell>
        </row>
        <row r="635">
          <cell r="G635" t="str">
            <v>202218320105</v>
          </cell>
          <cell r="H635" t="str">
            <v>戴佳祺</v>
          </cell>
          <cell r="I635" t="str">
            <v>女</v>
          </cell>
          <cell r="J635" t="str">
            <v>群众</v>
          </cell>
          <cell r="K635" t="str">
            <v>3.95</v>
          </cell>
          <cell r="L635" t="str">
            <v>23</v>
          </cell>
          <cell r="M635" t="str">
            <v>55</v>
          </cell>
          <cell r="N635" t="str">
            <v>70.03</v>
          </cell>
          <cell r="O635" t="str">
            <v>349</v>
          </cell>
        </row>
        <row r="636">
          <cell r="G636" t="str">
            <v>202218320103</v>
          </cell>
          <cell r="H636" t="str">
            <v>陈英烁</v>
          </cell>
          <cell r="I636" t="str">
            <v>男</v>
          </cell>
          <cell r="J636" t="str">
            <v>中国共产主义青年团团员</v>
          </cell>
          <cell r="K636" t="str">
            <v>4.38</v>
          </cell>
          <cell r="L636" t="str">
            <v>2</v>
          </cell>
          <cell r="M636" t="str">
            <v>4</v>
          </cell>
          <cell r="N636" t="str">
            <v>98.39</v>
          </cell>
          <cell r="O636" t="str">
            <v>1</v>
          </cell>
        </row>
        <row r="637">
          <cell r="G637" t="str">
            <v>202218320116</v>
          </cell>
          <cell r="H637" t="str">
            <v>李筱彤</v>
          </cell>
          <cell r="I637" t="str">
            <v>女</v>
          </cell>
          <cell r="J637" t="str">
            <v>中国共产主义青年团团员</v>
          </cell>
          <cell r="K637" t="str">
            <v>3.85</v>
          </cell>
          <cell r="L637" t="str">
            <v>26</v>
          </cell>
          <cell r="M637" t="str">
            <v>69</v>
          </cell>
          <cell r="N637" t="str">
            <v>72.84</v>
          </cell>
          <cell r="O637" t="str">
            <v>271</v>
          </cell>
        </row>
        <row r="638">
          <cell r="G638" t="str">
            <v>202218320109</v>
          </cell>
          <cell r="H638" t="str">
            <v>郭晓昕</v>
          </cell>
          <cell r="I638" t="str">
            <v>女</v>
          </cell>
          <cell r="J638" t="str">
            <v>中国共产主义青年团团员</v>
          </cell>
          <cell r="K638" t="str">
            <v>4.03</v>
          </cell>
          <cell r="L638" t="str">
            <v>18</v>
          </cell>
          <cell r="M638" t="str">
            <v>48</v>
          </cell>
          <cell r="N638" t="str">
            <v>76.65</v>
          </cell>
          <cell r="O638" t="str">
            <v>202</v>
          </cell>
        </row>
        <row r="639">
          <cell r="G639" t="str">
            <v>202218320125</v>
          </cell>
          <cell r="H639" t="str">
            <v>杨丽萍</v>
          </cell>
          <cell r="I639" t="str">
            <v>女</v>
          </cell>
          <cell r="J639" t="str">
            <v>中国共产主义青年团团员</v>
          </cell>
          <cell r="K639" t="str">
            <v>4.33</v>
          </cell>
          <cell r="L639" t="str">
            <v>3</v>
          </cell>
          <cell r="M639" t="str">
            <v>7</v>
          </cell>
          <cell r="N639" t="str">
            <v>87.32</v>
          </cell>
          <cell r="O639" t="str">
            <v>34</v>
          </cell>
        </row>
        <row r="640">
          <cell r="G640" t="str">
            <v>202218320118</v>
          </cell>
          <cell r="H640" t="str">
            <v>梁佩柔</v>
          </cell>
          <cell r="I640" t="str">
            <v>女</v>
          </cell>
          <cell r="J640" t="str">
            <v>中国共产主义青年团团员</v>
          </cell>
          <cell r="K640" t="str">
            <v>4.07</v>
          </cell>
          <cell r="L640" t="str">
            <v>14</v>
          </cell>
          <cell r="M640" t="str">
            <v>39</v>
          </cell>
          <cell r="N640" t="str">
            <v>79.91</v>
          </cell>
          <cell r="O640" t="str">
            <v>144</v>
          </cell>
        </row>
        <row r="641">
          <cell r="G641" t="str">
            <v>202218320120</v>
          </cell>
          <cell r="H641" t="str">
            <v>欧淑晴</v>
          </cell>
          <cell r="I641" t="str">
            <v>女</v>
          </cell>
          <cell r="J641" t="str">
            <v>中国共产主义青年团团员</v>
          </cell>
          <cell r="K641" t="str">
            <v>4.13</v>
          </cell>
          <cell r="L641" t="str">
            <v>9</v>
          </cell>
          <cell r="M641" t="str">
            <v>26</v>
          </cell>
          <cell r="N641" t="str">
            <v>85.27</v>
          </cell>
          <cell r="O641" t="str">
            <v>55</v>
          </cell>
        </row>
        <row r="642">
          <cell r="G642" t="str">
            <v>202218320106</v>
          </cell>
          <cell r="H642" t="str">
            <v>邓元萍</v>
          </cell>
          <cell r="I642" t="str">
            <v>女</v>
          </cell>
          <cell r="J642" t="str">
            <v>群众</v>
          </cell>
          <cell r="K642" t="str">
            <v>3.98</v>
          </cell>
          <cell r="L642" t="str">
            <v>20</v>
          </cell>
          <cell r="M642" t="str">
            <v>52</v>
          </cell>
          <cell r="N642" t="str">
            <v>75.94</v>
          </cell>
          <cell r="O642" t="str">
            <v>217</v>
          </cell>
        </row>
        <row r="643">
          <cell r="G643" t="str">
            <v>202218320113</v>
          </cell>
          <cell r="H643" t="str">
            <v>黄乐陶</v>
          </cell>
          <cell r="I643" t="str">
            <v>女</v>
          </cell>
          <cell r="J643" t="str">
            <v>中国共产主义青年团团员</v>
          </cell>
          <cell r="K643" t="str">
            <v>3.96</v>
          </cell>
          <cell r="L643" t="str">
            <v>22</v>
          </cell>
          <cell r="M643" t="str">
            <v>54</v>
          </cell>
          <cell r="N643" t="str">
            <v>72.33</v>
          </cell>
          <cell r="O643" t="str">
            <v>288</v>
          </cell>
        </row>
        <row r="644">
          <cell r="G644" t="str">
            <v>202218320119</v>
          </cell>
          <cell r="H644" t="str">
            <v>陆佩铃</v>
          </cell>
          <cell r="I644" t="str">
            <v>女</v>
          </cell>
          <cell r="J644" t="str">
            <v>中国共产主义青年团团员</v>
          </cell>
          <cell r="K644" t="str">
            <v>3.88</v>
          </cell>
          <cell r="L644" t="str">
            <v>25</v>
          </cell>
          <cell r="M644" t="str">
            <v>62</v>
          </cell>
          <cell r="N644" t="str">
            <v>74.69</v>
          </cell>
          <cell r="O644" t="str">
            <v>243</v>
          </cell>
        </row>
        <row r="645">
          <cell r="G645" t="str">
            <v>202218320127</v>
          </cell>
          <cell r="H645" t="str">
            <v>张旭昇</v>
          </cell>
          <cell r="I645" t="str">
            <v>男</v>
          </cell>
          <cell r="J645" t="str">
            <v>中国共产主义青年团团员</v>
          </cell>
          <cell r="K645" t="str">
            <v>4.18</v>
          </cell>
          <cell r="L645" t="str">
            <v>6</v>
          </cell>
          <cell r="M645" t="str">
            <v>19</v>
          </cell>
          <cell r="N645" t="str">
            <v>84.15</v>
          </cell>
          <cell r="O645" t="str">
            <v>72</v>
          </cell>
        </row>
        <row r="646">
          <cell r="G646" t="str">
            <v>202218320104</v>
          </cell>
          <cell r="H646" t="str">
            <v>陈悦</v>
          </cell>
          <cell r="I646" t="str">
            <v>女</v>
          </cell>
          <cell r="J646" t="str">
            <v>中国共产主义青年团团员</v>
          </cell>
          <cell r="K646" t="str">
            <v>3.96</v>
          </cell>
          <cell r="L646" t="str">
            <v>21</v>
          </cell>
          <cell r="M646" t="str">
            <v>53</v>
          </cell>
          <cell r="N646" t="str">
            <v>78.2</v>
          </cell>
          <cell r="O646" t="str">
            <v>168</v>
          </cell>
        </row>
        <row r="647">
          <cell r="G647" t="str">
            <v>202218320102</v>
          </cell>
          <cell r="H647" t="str">
            <v>陈奕伶</v>
          </cell>
          <cell r="I647" t="str">
            <v>女</v>
          </cell>
          <cell r="J647" t="str">
            <v>中国共产主义青年团团员</v>
          </cell>
          <cell r="K647" t="str">
            <v>4.08</v>
          </cell>
          <cell r="L647" t="str">
            <v>11</v>
          </cell>
          <cell r="M647" t="str">
            <v>33</v>
          </cell>
          <cell r="N647" t="str">
            <v>87.8</v>
          </cell>
          <cell r="O647" t="str">
            <v>30</v>
          </cell>
        </row>
        <row r="648">
          <cell r="G648" t="str">
            <v>202218320117</v>
          </cell>
          <cell r="H648" t="str">
            <v>李芷筠</v>
          </cell>
          <cell r="I648" t="str">
            <v>女</v>
          </cell>
          <cell r="J648" t="str">
            <v>中国共产主义青年团团员</v>
          </cell>
          <cell r="K648" t="str">
            <v>4.06</v>
          </cell>
          <cell r="L648" t="str">
            <v>15</v>
          </cell>
          <cell r="M648" t="str">
            <v>40</v>
          </cell>
          <cell r="N648" t="str">
            <v>77.13</v>
          </cell>
          <cell r="O648" t="str">
            <v>193</v>
          </cell>
        </row>
        <row r="649">
          <cell r="G649" t="str">
            <v>202118320122</v>
          </cell>
          <cell r="H649" t="str">
            <v>王梦秀</v>
          </cell>
          <cell r="I649" t="str">
            <v>女</v>
          </cell>
          <cell r="J649" t="str">
            <v>中国共产主义青年团团员</v>
          </cell>
          <cell r="K649" t="str">
            <v>4.07</v>
          </cell>
          <cell r="L649" t="str">
            <v>12</v>
          </cell>
          <cell r="M649" t="str">
            <v>37</v>
          </cell>
          <cell r="N649" t="str">
            <v>83.34</v>
          </cell>
          <cell r="O649" t="str">
            <v>79</v>
          </cell>
        </row>
        <row r="650">
          <cell r="G650" t="str">
            <v>202218320115</v>
          </cell>
          <cell r="H650" t="str">
            <v>黎晓如</v>
          </cell>
          <cell r="I650" t="str">
            <v>女</v>
          </cell>
          <cell r="J650" t="str">
            <v>群众</v>
          </cell>
          <cell r="K650" t="str">
            <v>4</v>
          </cell>
          <cell r="L650" t="str">
            <v>19</v>
          </cell>
          <cell r="M650" t="str">
            <v>50</v>
          </cell>
          <cell r="N650" t="str">
            <v>75.8</v>
          </cell>
          <cell r="O650" t="str">
            <v>220</v>
          </cell>
        </row>
        <row r="651">
          <cell r="G651" t="str">
            <v>202218610109</v>
          </cell>
          <cell r="H651" t="str">
            <v>李振羽</v>
          </cell>
          <cell r="I651" t="str">
            <v>男</v>
          </cell>
          <cell r="J651" t="str">
            <v>中国共产主义青年团团员</v>
          </cell>
          <cell r="K651" t="str">
            <v>3.78</v>
          </cell>
          <cell r="L651" t="str">
            <v>28</v>
          </cell>
          <cell r="M651" t="str">
            <v>73</v>
          </cell>
          <cell r="N651" t="str">
            <v>75.04</v>
          </cell>
          <cell r="O651" t="str">
            <v>239</v>
          </cell>
        </row>
        <row r="652">
          <cell r="G652" t="str">
            <v>202218320126</v>
          </cell>
          <cell r="H652" t="str">
            <v>湛昭扬</v>
          </cell>
          <cell r="I652" t="str">
            <v>女</v>
          </cell>
          <cell r="J652" t="str">
            <v>中国共产主义青年团团员</v>
          </cell>
          <cell r="K652" t="str">
            <v>4.15</v>
          </cell>
          <cell r="L652" t="str">
            <v>8</v>
          </cell>
          <cell r="M652" t="str">
            <v>25</v>
          </cell>
          <cell r="N652" t="str">
            <v>91.38</v>
          </cell>
          <cell r="O652" t="str">
            <v>14</v>
          </cell>
        </row>
        <row r="653">
          <cell r="G653" t="str">
            <v>202218320121</v>
          </cell>
          <cell r="H653" t="str">
            <v>潘本铿</v>
          </cell>
          <cell r="I653" t="str">
            <v>男</v>
          </cell>
          <cell r="J653" t="str">
            <v>中国共产主义青年团团员</v>
          </cell>
          <cell r="K653" t="str">
            <v>4.3</v>
          </cell>
          <cell r="L653" t="str">
            <v>5</v>
          </cell>
          <cell r="M653" t="str">
            <v>10</v>
          </cell>
          <cell r="N653" t="str">
            <v>89.95</v>
          </cell>
          <cell r="O653" t="str">
            <v>17</v>
          </cell>
        </row>
        <row r="654">
          <cell r="G654" t="str">
            <v>202218320110</v>
          </cell>
          <cell r="H654" t="str">
            <v>何乐琦</v>
          </cell>
          <cell r="I654" t="str">
            <v>女</v>
          </cell>
          <cell r="J654" t="str">
            <v>中国共产主义青年团团员</v>
          </cell>
          <cell r="K654" t="str">
            <v>4.07</v>
          </cell>
          <cell r="L654" t="str">
            <v>13</v>
          </cell>
          <cell r="M654" t="str">
            <v>38</v>
          </cell>
          <cell r="N654" t="str">
            <v>78.97</v>
          </cell>
          <cell r="O654" t="str">
            <v>154</v>
          </cell>
        </row>
        <row r="655">
          <cell r="G655" t="str">
            <v>202218320112</v>
          </cell>
          <cell r="H655" t="str">
            <v>黄蕾</v>
          </cell>
          <cell r="I655" t="str">
            <v>女</v>
          </cell>
          <cell r="J655" t="str">
            <v>中国共产主义青年团团员</v>
          </cell>
          <cell r="K655" t="str">
            <v>4.05</v>
          </cell>
          <cell r="L655" t="str">
            <v>16</v>
          </cell>
          <cell r="M655" t="str">
            <v>42</v>
          </cell>
          <cell r="N655" t="str">
            <v>79.81</v>
          </cell>
          <cell r="O655" t="str">
            <v>145</v>
          </cell>
        </row>
        <row r="656">
          <cell r="G656" t="str">
            <v>202218320124</v>
          </cell>
          <cell r="H656" t="str">
            <v>吴沐宇</v>
          </cell>
          <cell r="I656" t="str">
            <v>男</v>
          </cell>
          <cell r="J656" t="str">
            <v>中国共产主义青年团团员</v>
          </cell>
          <cell r="K656" t="str">
            <v>4.31</v>
          </cell>
          <cell r="L656" t="str">
            <v>4</v>
          </cell>
          <cell r="M656" t="str">
            <v>8</v>
          </cell>
          <cell r="N656" t="str">
            <v>85.66</v>
          </cell>
          <cell r="O656" t="str">
            <v>49</v>
          </cell>
        </row>
        <row r="657">
          <cell r="G657" t="str">
            <v>202229210215</v>
          </cell>
          <cell r="H657" t="str">
            <v>李梓兴</v>
          </cell>
          <cell r="I657" t="str">
            <v>男</v>
          </cell>
          <cell r="J657" t="str">
            <v>中国共产主义青年团团员</v>
          </cell>
          <cell r="K657" t="str">
            <v>3.67</v>
          </cell>
          <cell r="L657" t="str">
            <v>29</v>
          </cell>
          <cell r="M657" t="str">
            <v>80</v>
          </cell>
          <cell r="N657" t="str">
            <v>76.67</v>
          </cell>
          <cell r="O657" t="str">
            <v>201</v>
          </cell>
        </row>
        <row r="658">
          <cell r="G658" t="str">
            <v>202218320101</v>
          </cell>
          <cell r="H658" t="str">
            <v>曹予</v>
          </cell>
          <cell r="I658" t="str">
            <v>女</v>
          </cell>
          <cell r="J658" t="str">
            <v>中国共产主义青年团团员</v>
          </cell>
          <cell r="K658" t="str">
            <v>3.9</v>
          </cell>
          <cell r="L658" t="str">
            <v>24</v>
          </cell>
          <cell r="M658" t="str">
            <v>61</v>
          </cell>
          <cell r="N658" t="str">
            <v>78.62</v>
          </cell>
          <cell r="O658" t="str">
            <v>159</v>
          </cell>
        </row>
        <row r="659">
          <cell r="G659" t="str">
            <v>202218320114</v>
          </cell>
          <cell r="H659" t="str">
            <v>赖明昊</v>
          </cell>
          <cell r="I659" t="str">
            <v>女</v>
          </cell>
          <cell r="J659" t="str">
            <v>群众</v>
          </cell>
          <cell r="K659" t="str">
            <v>3.82</v>
          </cell>
          <cell r="L659" t="str">
            <v>27</v>
          </cell>
          <cell r="M659" t="str">
            <v>71</v>
          </cell>
          <cell r="N659" t="str">
            <v>63</v>
          </cell>
          <cell r="O659" t="str">
            <v>454</v>
          </cell>
        </row>
        <row r="660">
          <cell r="G660" t="str">
            <v>202218320123</v>
          </cell>
          <cell r="H660" t="str">
            <v>温晓静</v>
          </cell>
          <cell r="I660" t="str">
            <v>女</v>
          </cell>
          <cell r="J660" t="str">
            <v>中国共产主义青年团团员</v>
          </cell>
          <cell r="K660" t="str">
            <v>4.04</v>
          </cell>
          <cell r="L660" t="str">
            <v>17</v>
          </cell>
          <cell r="M660" t="str">
            <v>45</v>
          </cell>
          <cell r="N660" t="str">
            <v>87.04</v>
          </cell>
          <cell r="O660" t="str">
            <v>36</v>
          </cell>
        </row>
        <row r="661">
          <cell r="G661" t="str">
            <v>202218320122</v>
          </cell>
          <cell r="H661" t="str">
            <v>王湘君</v>
          </cell>
          <cell r="I661" t="str">
            <v>女</v>
          </cell>
          <cell r="J661" t="str">
            <v>中国共产主义青年团团员</v>
          </cell>
          <cell r="K661" t="str">
            <v>4.1</v>
          </cell>
          <cell r="L661" t="str">
            <v>10</v>
          </cell>
          <cell r="M661" t="str">
            <v>32</v>
          </cell>
          <cell r="N661" t="str">
            <v>81.02</v>
          </cell>
          <cell r="O661" t="str">
            <v>123</v>
          </cell>
        </row>
        <row r="662">
          <cell r="G662" t="str">
            <v>202218320108</v>
          </cell>
          <cell r="H662" t="str">
            <v>范苧静</v>
          </cell>
          <cell r="I662" t="str">
            <v>女</v>
          </cell>
          <cell r="J662" t="str">
            <v>中国共产主义青年团团员</v>
          </cell>
          <cell r="K662" t="str">
            <v>4.17</v>
          </cell>
          <cell r="L662" t="str">
            <v>7</v>
          </cell>
          <cell r="M662" t="str">
            <v>21</v>
          </cell>
          <cell r="N662" t="str">
            <v>78.33</v>
          </cell>
          <cell r="O662" t="str">
            <v>164</v>
          </cell>
        </row>
        <row r="663">
          <cell r="G663" t="str">
            <v>202218210202</v>
          </cell>
          <cell r="H663" t="str">
            <v>陈楚熙</v>
          </cell>
          <cell r="I663" t="str">
            <v>男</v>
          </cell>
          <cell r="J663" t="str">
            <v>中国共产主义青年团团员</v>
          </cell>
          <cell r="K663" t="str">
            <v>3.73</v>
          </cell>
          <cell r="L663" t="str">
            <v>28</v>
          </cell>
          <cell r="M663" t="str">
            <v>126</v>
          </cell>
          <cell r="N663" t="str">
            <v>69.06</v>
          </cell>
          <cell r="O663" t="str">
            <v>370</v>
          </cell>
        </row>
        <row r="664">
          <cell r="G664" t="str">
            <v>202218210211</v>
          </cell>
          <cell r="H664" t="str">
            <v>李贤基</v>
          </cell>
          <cell r="I664" t="str">
            <v>男</v>
          </cell>
          <cell r="J664" t="str">
            <v>中国共产主义青年团团员</v>
          </cell>
          <cell r="K664" t="str">
            <v>4.33</v>
          </cell>
          <cell r="L664" t="str">
            <v>2</v>
          </cell>
          <cell r="M664" t="str">
            <v>5</v>
          </cell>
          <cell r="N664" t="str">
            <v>81.44</v>
          </cell>
          <cell r="O664" t="str">
            <v>116</v>
          </cell>
        </row>
        <row r="665">
          <cell r="G665" t="str">
            <v>202218210105</v>
          </cell>
          <cell r="H665" t="str">
            <v>陈楠</v>
          </cell>
          <cell r="I665" t="str">
            <v>女</v>
          </cell>
          <cell r="J665" t="str">
            <v>中国共产主义青年团团员</v>
          </cell>
          <cell r="K665" t="str">
            <v>4.02</v>
          </cell>
          <cell r="L665" t="str">
            <v>12</v>
          </cell>
          <cell r="M665" t="str">
            <v>64</v>
          </cell>
          <cell r="N665" t="str">
            <v>74.8</v>
          </cell>
          <cell r="O665" t="str">
            <v>242</v>
          </cell>
        </row>
        <row r="666">
          <cell r="G666" t="str">
            <v>202218210124</v>
          </cell>
          <cell r="H666" t="str">
            <v>吴泽坤</v>
          </cell>
          <cell r="I666" t="str">
            <v>男</v>
          </cell>
          <cell r="J666" t="str">
            <v>中国共产主义青年团团员</v>
          </cell>
          <cell r="K666" t="str">
            <v>2.55</v>
          </cell>
          <cell r="L666" t="str">
            <v>31</v>
          </cell>
          <cell r="M666" t="str">
            <v>172</v>
          </cell>
          <cell r="N666" t="str">
            <v>50.63</v>
          </cell>
          <cell r="O666" t="str">
            <v>523</v>
          </cell>
        </row>
        <row r="667">
          <cell r="G667" t="str">
            <v>202218210106</v>
          </cell>
          <cell r="H667" t="str">
            <v>陈思颖</v>
          </cell>
          <cell r="I667" t="str">
            <v>女</v>
          </cell>
          <cell r="J667" t="str">
            <v>中国共产主义青年团团员</v>
          </cell>
          <cell r="K667" t="str">
            <v>3.92</v>
          </cell>
          <cell r="L667" t="str">
            <v>15</v>
          </cell>
          <cell r="M667" t="str">
            <v>88</v>
          </cell>
          <cell r="N667" t="str">
            <v>71.01</v>
          </cell>
          <cell r="O667" t="str">
            <v>326</v>
          </cell>
        </row>
        <row r="668">
          <cell r="G668" t="str">
            <v>202218210123</v>
          </cell>
          <cell r="H668" t="str">
            <v>吴烨辰</v>
          </cell>
          <cell r="I668" t="str">
            <v>男</v>
          </cell>
          <cell r="J668" t="str">
            <v>群众</v>
          </cell>
          <cell r="K668" t="str">
            <v>3.67</v>
          </cell>
          <cell r="L668" t="str">
            <v>24</v>
          </cell>
          <cell r="M668" t="str">
            <v>135</v>
          </cell>
          <cell r="N668" t="str">
            <v>58.38</v>
          </cell>
          <cell r="O668" t="str">
            <v>489</v>
          </cell>
        </row>
        <row r="669">
          <cell r="G669" t="str">
            <v>202218710101</v>
          </cell>
          <cell r="H669" t="str">
            <v>车兆升</v>
          </cell>
          <cell r="I669" t="str">
            <v>男</v>
          </cell>
          <cell r="J669" t="str">
            <v>中国共产主义青年团团员</v>
          </cell>
          <cell r="K669" t="str">
            <v>4.28</v>
          </cell>
          <cell r="L669" t="str">
            <v>3</v>
          </cell>
          <cell r="M669" t="str">
            <v>14</v>
          </cell>
          <cell r="N669" t="str">
            <v>74.97</v>
          </cell>
          <cell r="O669" t="str">
            <v>241</v>
          </cell>
        </row>
        <row r="670">
          <cell r="G670" t="str">
            <v>202218210118</v>
          </cell>
          <cell r="H670" t="str">
            <v>王敏瑜</v>
          </cell>
          <cell r="I670" t="str">
            <v>女</v>
          </cell>
          <cell r="J670" t="str">
            <v>中国共产主义青年团团员</v>
          </cell>
          <cell r="K670" t="str">
            <v>3.9</v>
          </cell>
          <cell r="L670" t="str">
            <v>16</v>
          </cell>
          <cell r="M670" t="str">
            <v>93</v>
          </cell>
          <cell r="N670" t="str">
            <v>72.63</v>
          </cell>
          <cell r="O670" t="str">
            <v>282</v>
          </cell>
        </row>
        <row r="671">
          <cell r="G671" t="str">
            <v>202218210114</v>
          </cell>
          <cell r="H671" t="str">
            <v>刘梦雪</v>
          </cell>
          <cell r="I671" t="str">
            <v>女</v>
          </cell>
          <cell r="J671" t="str">
            <v>中国共产主义青年团团员</v>
          </cell>
          <cell r="K671" t="str">
            <v>4.18</v>
          </cell>
          <cell r="L671" t="str">
            <v>8</v>
          </cell>
          <cell r="M671" t="str">
            <v>30</v>
          </cell>
          <cell r="N671" t="str">
            <v>79.27</v>
          </cell>
          <cell r="O671" t="str">
            <v>150</v>
          </cell>
        </row>
        <row r="672">
          <cell r="G672" t="str">
            <v>202218210120</v>
          </cell>
          <cell r="H672" t="str">
            <v>温华煜</v>
          </cell>
          <cell r="I672" t="str">
            <v>男</v>
          </cell>
          <cell r="J672" t="str">
            <v>中国共产主义青年团团员</v>
          </cell>
          <cell r="K672" t="str">
            <v>3.58</v>
          </cell>
          <cell r="L672" t="str">
            <v>26</v>
          </cell>
          <cell r="M672" t="str">
            <v>144</v>
          </cell>
          <cell r="N672" t="str">
            <v>64.91</v>
          </cell>
          <cell r="O672" t="str">
            <v>434</v>
          </cell>
        </row>
        <row r="673">
          <cell r="G673" t="str">
            <v>202218210111</v>
          </cell>
          <cell r="H673" t="str">
            <v>李欣韵</v>
          </cell>
          <cell r="I673" t="str">
            <v>女</v>
          </cell>
          <cell r="J673" t="str">
            <v>中国共产主义青年团团员</v>
          </cell>
          <cell r="K673" t="str">
            <v>4.24</v>
          </cell>
          <cell r="L673" t="str">
            <v>6</v>
          </cell>
          <cell r="M673" t="str">
            <v>19</v>
          </cell>
          <cell r="N673" t="str">
            <v>84.6</v>
          </cell>
          <cell r="O673" t="str">
            <v>63</v>
          </cell>
        </row>
        <row r="674">
          <cell r="G674" t="str">
            <v>202218210126</v>
          </cell>
          <cell r="H674" t="str">
            <v>叶湫彤</v>
          </cell>
          <cell r="I674" t="str">
            <v>女</v>
          </cell>
          <cell r="J674" t="str">
            <v>群众</v>
          </cell>
          <cell r="K674" t="str">
            <v>3.83</v>
          </cell>
          <cell r="L674" t="str">
            <v>20</v>
          </cell>
          <cell r="M674" t="str">
            <v>115</v>
          </cell>
          <cell r="N674" t="str">
            <v>65.1</v>
          </cell>
          <cell r="O674" t="str">
            <v>432</v>
          </cell>
        </row>
        <row r="675">
          <cell r="G675" t="str">
            <v>202218210116</v>
          </cell>
          <cell r="H675" t="str">
            <v>梅清梦</v>
          </cell>
          <cell r="I675" t="str">
            <v>女</v>
          </cell>
          <cell r="J675" t="str">
            <v>群众</v>
          </cell>
          <cell r="K675" t="str">
            <v>3.67</v>
          </cell>
          <cell r="L675" t="str">
            <v>23</v>
          </cell>
          <cell r="M675" t="str">
            <v>134</v>
          </cell>
          <cell r="N675" t="str">
            <v>57.43</v>
          </cell>
          <cell r="O675" t="str">
            <v>495</v>
          </cell>
        </row>
        <row r="676">
          <cell r="G676" t="str">
            <v>202218210122</v>
          </cell>
          <cell r="H676" t="str">
            <v>吴家锐</v>
          </cell>
          <cell r="I676" t="str">
            <v>男</v>
          </cell>
          <cell r="J676" t="str">
            <v>中国共产主义青年团团员</v>
          </cell>
          <cell r="K676" t="str">
            <v>3.59</v>
          </cell>
          <cell r="L676" t="str">
            <v>25</v>
          </cell>
          <cell r="M676" t="str">
            <v>142</v>
          </cell>
          <cell r="N676" t="str">
            <v>68.32</v>
          </cell>
          <cell r="O676" t="str">
            <v>390</v>
          </cell>
        </row>
        <row r="677">
          <cell r="G677" t="str">
            <v>202216110325</v>
          </cell>
          <cell r="H677" t="str">
            <v>苗丁心</v>
          </cell>
          <cell r="I677" t="str">
            <v>女</v>
          </cell>
          <cell r="J677" t="str">
            <v>中国共产主义青年团团员</v>
          </cell>
          <cell r="K677" t="str">
            <v>3.85</v>
          </cell>
          <cell r="L677" t="str">
            <v>18</v>
          </cell>
          <cell r="M677" t="str">
            <v>110</v>
          </cell>
          <cell r="N677" t="str">
            <v>69.91</v>
          </cell>
          <cell r="O677" t="str">
            <v>354</v>
          </cell>
        </row>
        <row r="678">
          <cell r="G678" t="str">
            <v>202218210121</v>
          </cell>
          <cell r="H678" t="str">
            <v>吴慧尔</v>
          </cell>
          <cell r="I678" t="str">
            <v>女</v>
          </cell>
          <cell r="J678" t="str">
            <v>中国共产主义青年团团员</v>
          </cell>
          <cell r="K678" t="str">
            <v>3.02</v>
          </cell>
          <cell r="L678" t="str">
            <v>30</v>
          </cell>
          <cell r="M678" t="str">
            <v>171</v>
          </cell>
          <cell r="N678" t="str">
            <v>55.85</v>
          </cell>
          <cell r="O678" t="str">
            <v>501</v>
          </cell>
        </row>
        <row r="679">
          <cell r="G679" t="str">
            <v>202218210107</v>
          </cell>
          <cell r="H679" t="str">
            <v>陈宇帆</v>
          </cell>
          <cell r="I679" t="str">
            <v>男</v>
          </cell>
          <cell r="J679" t="str">
            <v>中国共产主义青年团团员</v>
          </cell>
          <cell r="K679" t="str">
            <v>3.83</v>
          </cell>
          <cell r="L679" t="str">
            <v>19</v>
          </cell>
          <cell r="M679" t="str">
            <v>114</v>
          </cell>
          <cell r="N679" t="str">
            <v>70.38</v>
          </cell>
          <cell r="O679" t="str">
            <v>339</v>
          </cell>
        </row>
        <row r="680">
          <cell r="G680" t="str">
            <v>202218210130</v>
          </cell>
          <cell r="H680" t="str">
            <v>钟楚琪</v>
          </cell>
          <cell r="I680" t="str">
            <v>女</v>
          </cell>
          <cell r="J680" t="str">
            <v>群众</v>
          </cell>
          <cell r="K680" t="str">
            <v>4.42</v>
          </cell>
          <cell r="L680" t="str">
            <v>1</v>
          </cell>
          <cell r="M680" t="str">
            <v>2</v>
          </cell>
          <cell r="N680" t="str">
            <v>97.6</v>
          </cell>
          <cell r="O680" t="str">
            <v>4</v>
          </cell>
        </row>
        <row r="681">
          <cell r="G681" t="str">
            <v>202218210117</v>
          </cell>
          <cell r="H681" t="str">
            <v>莫达松</v>
          </cell>
          <cell r="I681" t="str">
            <v>男</v>
          </cell>
          <cell r="J681" t="str">
            <v>中国共产主义青年团团员</v>
          </cell>
          <cell r="K681" t="str">
            <v>3.7</v>
          </cell>
          <cell r="L681" t="str">
            <v>22</v>
          </cell>
          <cell r="M681" t="str">
            <v>131</v>
          </cell>
          <cell r="N681" t="str">
            <v>73.59</v>
          </cell>
          <cell r="O681" t="str">
            <v>259</v>
          </cell>
        </row>
        <row r="682">
          <cell r="G682" t="str">
            <v>202218210101</v>
          </cell>
          <cell r="H682" t="str">
            <v>蔡景</v>
          </cell>
          <cell r="I682" t="str">
            <v>女</v>
          </cell>
          <cell r="J682" t="str">
            <v>中国共产主义青年团团员</v>
          </cell>
          <cell r="K682" t="str">
            <v>3.98</v>
          </cell>
          <cell r="L682" t="str">
            <v>14</v>
          </cell>
          <cell r="M682" t="str">
            <v>76</v>
          </cell>
          <cell r="N682" t="str">
            <v>71.33</v>
          </cell>
          <cell r="O682" t="str">
            <v>317</v>
          </cell>
        </row>
        <row r="683">
          <cell r="G683" t="str">
            <v>202228110130</v>
          </cell>
          <cell r="H683" t="str">
            <v>张素涵</v>
          </cell>
          <cell r="I683" t="str">
            <v>女</v>
          </cell>
          <cell r="J683" t="str">
            <v>中国共产主义青年团团员</v>
          </cell>
          <cell r="K683" t="str">
            <v>4.28</v>
          </cell>
          <cell r="L683" t="str">
            <v>4</v>
          </cell>
          <cell r="M683" t="str">
            <v>15</v>
          </cell>
          <cell r="N683" t="str">
            <v>81.91</v>
          </cell>
          <cell r="O683" t="str">
            <v>106</v>
          </cell>
        </row>
        <row r="684">
          <cell r="G684" t="str">
            <v>202218210215</v>
          </cell>
          <cell r="H684" t="str">
            <v>邱佩瑜</v>
          </cell>
          <cell r="I684" t="str">
            <v>女</v>
          </cell>
          <cell r="J684" t="str">
            <v>中国共产主义青年团团员</v>
          </cell>
          <cell r="K684" t="str">
            <v>3.96</v>
          </cell>
          <cell r="L684" t="str">
            <v>21</v>
          </cell>
          <cell r="M684" t="str">
            <v>80</v>
          </cell>
          <cell r="N684" t="str">
            <v>75.68</v>
          </cell>
          <cell r="O684" t="str">
            <v>224</v>
          </cell>
        </row>
        <row r="685">
          <cell r="G685" t="str">
            <v>202118210126</v>
          </cell>
          <cell r="H685" t="str">
            <v>杨增卓</v>
          </cell>
          <cell r="I685" t="str">
            <v>男</v>
          </cell>
          <cell r="J685" t="str">
            <v>群众</v>
          </cell>
          <cell r="K685" t="str">
            <v>3.43</v>
          </cell>
          <cell r="L685" t="str">
            <v>30</v>
          </cell>
          <cell r="M685" t="str">
            <v>158</v>
          </cell>
          <cell r="N685" t="str">
            <v>54.53</v>
          </cell>
          <cell r="O685" t="str">
            <v>509</v>
          </cell>
        </row>
        <row r="686">
          <cell r="G686" t="str">
            <v>202218210220</v>
          </cell>
          <cell r="H686" t="str">
            <v>吴翊</v>
          </cell>
          <cell r="I686" t="str">
            <v>男</v>
          </cell>
          <cell r="J686" t="str">
            <v>群众</v>
          </cell>
          <cell r="K686" t="str">
            <v>3.86</v>
          </cell>
          <cell r="L686" t="str">
            <v>27</v>
          </cell>
          <cell r="M686" t="str">
            <v>105</v>
          </cell>
          <cell r="N686" t="str">
            <v>77.22</v>
          </cell>
          <cell r="O686" t="str">
            <v>190</v>
          </cell>
        </row>
        <row r="687">
          <cell r="G687" t="str">
            <v>202226910105</v>
          </cell>
          <cell r="H687" t="str">
            <v>郭昱彤</v>
          </cell>
          <cell r="I687" t="str">
            <v>女</v>
          </cell>
          <cell r="J687" t="str">
            <v>群众</v>
          </cell>
          <cell r="K687" t="str">
            <v>3.95</v>
          </cell>
          <cell r="L687" t="str">
            <v>22</v>
          </cell>
          <cell r="M687" t="str">
            <v>81</v>
          </cell>
          <cell r="N687" t="str">
            <v>70.18</v>
          </cell>
          <cell r="O687" t="str">
            <v>343</v>
          </cell>
        </row>
        <row r="688">
          <cell r="G688" t="str">
            <v>202218210219</v>
          </cell>
          <cell r="H688" t="str">
            <v>沙配冰</v>
          </cell>
          <cell r="I688" t="str">
            <v>女</v>
          </cell>
          <cell r="J688" t="str">
            <v>中国共产主义青年团团员</v>
          </cell>
          <cell r="K688" t="str">
            <v>3.86</v>
          </cell>
          <cell r="L688" t="str">
            <v>26</v>
          </cell>
          <cell r="M688" t="str">
            <v>104</v>
          </cell>
          <cell r="N688" t="str">
            <v>72.5</v>
          </cell>
          <cell r="O688" t="str">
            <v>286</v>
          </cell>
        </row>
        <row r="689">
          <cell r="G689" t="str">
            <v>202218210223</v>
          </cell>
          <cell r="H689" t="str">
            <v>徐维波</v>
          </cell>
          <cell r="I689" t="str">
            <v>男</v>
          </cell>
          <cell r="J689" t="str">
            <v>中国共产主义青年团团员</v>
          </cell>
          <cell r="K689" t="str">
            <v>4</v>
          </cell>
          <cell r="L689" t="str">
            <v>20</v>
          </cell>
          <cell r="M689" t="str">
            <v>72</v>
          </cell>
          <cell r="N689" t="str">
            <v>78.16</v>
          </cell>
          <cell r="O689" t="str">
            <v>170</v>
          </cell>
        </row>
        <row r="690">
          <cell r="G690" t="str">
            <v>202218210209</v>
          </cell>
          <cell r="H690" t="str">
            <v>黄思颖</v>
          </cell>
          <cell r="I690" t="str">
            <v>女</v>
          </cell>
          <cell r="J690" t="str">
            <v>群众</v>
          </cell>
          <cell r="K690" t="str">
            <v>4.07</v>
          </cell>
          <cell r="L690" t="str">
            <v>16</v>
          </cell>
          <cell r="M690" t="str">
            <v>48</v>
          </cell>
          <cell r="N690" t="str">
            <v>66.62</v>
          </cell>
          <cell r="O690" t="str">
            <v>411</v>
          </cell>
        </row>
        <row r="691">
          <cell r="G691" t="str">
            <v>202218210204</v>
          </cell>
          <cell r="H691" t="str">
            <v>陈芷涵</v>
          </cell>
          <cell r="I691" t="str">
            <v>女</v>
          </cell>
          <cell r="J691" t="str">
            <v>中国共产主义青年团团员</v>
          </cell>
          <cell r="K691" t="str">
            <v>4.11</v>
          </cell>
          <cell r="L691" t="str">
            <v>14</v>
          </cell>
          <cell r="M691" t="str">
            <v>40</v>
          </cell>
          <cell r="N691" t="str">
            <v>85.39</v>
          </cell>
          <cell r="O691" t="str">
            <v>53</v>
          </cell>
        </row>
        <row r="692">
          <cell r="G692" t="str">
            <v>202218210210</v>
          </cell>
          <cell r="H692" t="str">
            <v>姜超楚</v>
          </cell>
          <cell r="I692" t="str">
            <v>女</v>
          </cell>
          <cell r="J692" t="str">
            <v>中国共产主义青年团团员</v>
          </cell>
          <cell r="K692" t="str">
            <v>4.13</v>
          </cell>
          <cell r="L692" t="str">
            <v>11</v>
          </cell>
          <cell r="M692" t="str">
            <v>36</v>
          </cell>
          <cell r="N692" t="str">
            <v>76.23</v>
          </cell>
          <cell r="O692" t="str">
            <v>210</v>
          </cell>
        </row>
        <row r="693">
          <cell r="G693" t="str">
            <v>202218210226</v>
          </cell>
          <cell r="H693" t="str">
            <v>叶芷琳</v>
          </cell>
          <cell r="I693" t="str">
            <v>女</v>
          </cell>
          <cell r="J693" t="str">
            <v>中国共产主义青年团团员</v>
          </cell>
          <cell r="K693" t="str">
            <v>4.2</v>
          </cell>
          <cell r="L693" t="str">
            <v>8</v>
          </cell>
          <cell r="M693" t="str">
            <v>25</v>
          </cell>
          <cell r="N693" t="str">
            <v>90.03</v>
          </cell>
          <cell r="O693" t="str">
            <v>16</v>
          </cell>
        </row>
        <row r="694">
          <cell r="G694" t="str">
            <v>202218210227</v>
          </cell>
          <cell r="H694" t="str">
            <v>曾诗瑶</v>
          </cell>
          <cell r="I694" t="str">
            <v>女</v>
          </cell>
          <cell r="J694" t="str">
            <v>中国共产主义青年团团员</v>
          </cell>
          <cell r="K694" t="str">
            <v>4.13</v>
          </cell>
          <cell r="L694" t="str">
            <v>12</v>
          </cell>
          <cell r="M694" t="str">
            <v>37</v>
          </cell>
          <cell r="N694" t="str">
            <v>80.14</v>
          </cell>
          <cell r="O694" t="str">
            <v>139</v>
          </cell>
        </row>
        <row r="695">
          <cell r="G695" t="str">
            <v>202218210228</v>
          </cell>
          <cell r="H695" t="str">
            <v>张彦婷</v>
          </cell>
          <cell r="I695" t="str">
            <v>女</v>
          </cell>
          <cell r="J695" t="str">
            <v>中国共产主义青年团团员</v>
          </cell>
          <cell r="K695" t="str">
            <v>4.06</v>
          </cell>
          <cell r="L695" t="str">
            <v>19</v>
          </cell>
          <cell r="M695" t="str">
            <v>54</v>
          </cell>
          <cell r="N695" t="str">
            <v>73.98</v>
          </cell>
          <cell r="O695" t="str">
            <v>254</v>
          </cell>
        </row>
        <row r="696">
          <cell r="G696" t="str">
            <v>202218210212</v>
          </cell>
          <cell r="H696" t="str">
            <v>林朱彤</v>
          </cell>
          <cell r="I696" t="str">
            <v>女</v>
          </cell>
          <cell r="J696" t="str">
            <v>中国共产主义青年团团员</v>
          </cell>
          <cell r="K696" t="str">
            <v>4.07</v>
          </cell>
          <cell r="L696" t="str">
            <v>17</v>
          </cell>
          <cell r="M696" t="str">
            <v>49</v>
          </cell>
          <cell r="N696" t="str">
            <v>83.11</v>
          </cell>
          <cell r="O696" t="str">
            <v>86</v>
          </cell>
        </row>
        <row r="697">
          <cell r="G697" t="str">
            <v>202218210216</v>
          </cell>
          <cell r="H697" t="str">
            <v>丘煜</v>
          </cell>
          <cell r="I697" t="str">
            <v>男</v>
          </cell>
          <cell r="J697" t="str">
            <v>中国共产主义青年团团员</v>
          </cell>
          <cell r="K697" t="str">
            <v>3.92</v>
          </cell>
          <cell r="L697" t="str">
            <v>23</v>
          </cell>
          <cell r="M697" t="str">
            <v>89</v>
          </cell>
          <cell r="N697" t="str">
            <v>70.01</v>
          </cell>
          <cell r="O697" t="str">
            <v>350</v>
          </cell>
        </row>
        <row r="698">
          <cell r="G698" t="str">
            <v>202226910826</v>
          </cell>
          <cell r="H698" t="str">
            <v>杨怡</v>
          </cell>
          <cell r="I698" t="str">
            <v>女</v>
          </cell>
          <cell r="J698" t="str">
            <v>中国共产主义青年团团员</v>
          </cell>
          <cell r="K698" t="str">
            <v>4.29</v>
          </cell>
          <cell r="L698" t="str">
            <v>6</v>
          </cell>
          <cell r="M698" t="str">
            <v>12</v>
          </cell>
          <cell r="N698" t="str">
            <v>85.93</v>
          </cell>
          <cell r="O698" t="str">
            <v>47</v>
          </cell>
        </row>
        <row r="699">
          <cell r="G699" t="str">
            <v>202218210208</v>
          </cell>
          <cell r="H699" t="str">
            <v>黄思艺</v>
          </cell>
          <cell r="I699" t="str">
            <v>女</v>
          </cell>
          <cell r="J699" t="str">
            <v>中国共产主义青年团团员</v>
          </cell>
          <cell r="K699" t="str">
            <v>4.35</v>
          </cell>
          <cell r="L699" t="str">
            <v>1</v>
          </cell>
          <cell r="M699" t="str">
            <v>4</v>
          </cell>
          <cell r="N699" t="str">
            <v>92</v>
          </cell>
          <cell r="O699" t="str">
            <v>11</v>
          </cell>
        </row>
        <row r="700">
          <cell r="G700" t="str">
            <v>202218210224</v>
          </cell>
          <cell r="H700" t="str">
            <v>许燕炫</v>
          </cell>
          <cell r="I700" t="str">
            <v>女</v>
          </cell>
          <cell r="J700" t="str">
            <v>中国共产主义青年团团员</v>
          </cell>
          <cell r="K700" t="str">
            <v>4.29</v>
          </cell>
          <cell r="L700" t="str">
            <v>5</v>
          </cell>
          <cell r="M700" t="str">
            <v>11</v>
          </cell>
          <cell r="N700" t="str">
            <v>92.55</v>
          </cell>
          <cell r="O700" t="str">
            <v>10</v>
          </cell>
        </row>
        <row r="701">
          <cell r="G701" t="str">
            <v>202218210218</v>
          </cell>
          <cell r="H701" t="str">
            <v>饶暠玏</v>
          </cell>
          <cell r="I701" t="str">
            <v>男</v>
          </cell>
          <cell r="J701" t="str">
            <v>群众</v>
          </cell>
          <cell r="K701" t="str">
            <v>3.65</v>
          </cell>
          <cell r="L701" t="str">
            <v>29</v>
          </cell>
          <cell r="M701" t="str">
            <v>138</v>
          </cell>
          <cell r="N701" t="str">
            <v>59.11</v>
          </cell>
          <cell r="O701" t="str">
            <v>484</v>
          </cell>
        </row>
        <row r="702">
          <cell r="G702" t="str">
            <v>202218210217</v>
          </cell>
          <cell r="H702" t="str">
            <v>全秋语</v>
          </cell>
          <cell r="I702" t="str">
            <v>女</v>
          </cell>
          <cell r="J702" t="str">
            <v>群众</v>
          </cell>
          <cell r="K702" t="str">
            <v>3.9</v>
          </cell>
          <cell r="L702" t="str">
            <v>24</v>
          </cell>
          <cell r="M702" t="str">
            <v>94</v>
          </cell>
          <cell r="N702" t="str">
            <v>65.97</v>
          </cell>
          <cell r="O702" t="str">
            <v>425</v>
          </cell>
        </row>
        <row r="703">
          <cell r="G703" t="str">
            <v>202218210213</v>
          </cell>
          <cell r="H703" t="str">
            <v>刘睿</v>
          </cell>
          <cell r="I703" t="str">
            <v>男</v>
          </cell>
          <cell r="J703" t="str">
            <v>中国共产主义青年团团员</v>
          </cell>
          <cell r="K703" t="str">
            <v>4.12</v>
          </cell>
          <cell r="L703" t="str">
            <v>13</v>
          </cell>
          <cell r="M703" t="str">
            <v>38</v>
          </cell>
          <cell r="N703" t="str">
            <v>78.83</v>
          </cell>
          <cell r="O703" t="str">
            <v>156</v>
          </cell>
        </row>
        <row r="704">
          <cell r="G704" t="str">
            <v>202218210221</v>
          </cell>
          <cell r="H704" t="str">
            <v>吴于蓝</v>
          </cell>
          <cell r="I704" t="str">
            <v>女</v>
          </cell>
          <cell r="J704" t="str">
            <v>群众</v>
          </cell>
          <cell r="K704" t="str">
            <v>4.3</v>
          </cell>
          <cell r="L704" t="str">
            <v>4</v>
          </cell>
          <cell r="M704" t="str">
            <v>8</v>
          </cell>
          <cell r="N704" t="str">
            <v>72.73</v>
          </cell>
          <cell r="O704" t="str">
            <v>279</v>
          </cell>
        </row>
        <row r="705">
          <cell r="G705" t="str">
            <v>202218210206</v>
          </cell>
          <cell r="H705" t="str">
            <v>冯景彤</v>
          </cell>
          <cell r="I705" t="str">
            <v>女</v>
          </cell>
          <cell r="J705" t="str">
            <v>中国共产主义青年团团员</v>
          </cell>
          <cell r="K705" t="str">
            <v>4.23</v>
          </cell>
          <cell r="L705" t="str">
            <v>7</v>
          </cell>
          <cell r="M705" t="str">
            <v>21</v>
          </cell>
          <cell r="N705" t="str">
            <v>83.41</v>
          </cell>
          <cell r="O705" t="str">
            <v>78</v>
          </cell>
        </row>
        <row r="706">
          <cell r="G706" t="str">
            <v>202218210214</v>
          </cell>
          <cell r="H706" t="str">
            <v>莫佩文</v>
          </cell>
          <cell r="I706" t="str">
            <v>女</v>
          </cell>
          <cell r="J706" t="str">
            <v>中国共产主义青年团团员</v>
          </cell>
          <cell r="K706" t="str">
            <v>4.3</v>
          </cell>
          <cell r="L706" t="str">
            <v>3</v>
          </cell>
          <cell r="M706" t="str">
            <v>7</v>
          </cell>
          <cell r="N706" t="str">
            <v>83.05</v>
          </cell>
          <cell r="O706" t="str">
            <v>87</v>
          </cell>
        </row>
        <row r="707">
          <cell r="G707" t="str">
            <v>202218210207</v>
          </cell>
          <cell r="H707" t="str">
            <v>黄琳津</v>
          </cell>
          <cell r="I707" t="str">
            <v>女</v>
          </cell>
          <cell r="J707" t="str">
            <v>群众</v>
          </cell>
          <cell r="K707" t="str">
            <v>4.14</v>
          </cell>
          <cell r="L707" t="str">
            <v>10</v>
          </cell>
          <cell r="M707" t="str">
            <v>34</v>
          </cell>
          <cell r="N707" t="str">
            <v>70.29</v>
          </cell>
          <cell r="O707" t="str">
            <v>340</v>
          </cell>
        </row>
        <row r="708">
          <cell r="G708" t="str">
            <v>202218210231</v>
          </cell>
          <cell r="H708" t="str">
            <v>周婉琦</v>
          </cell>
          <cell r="I708" t="str">
            <v>女</v>
          </cell>
          <cell r="J708" t="str">
            <v>中国共产主义青年团团员</v>
          </cell>
          <cell r="K708" t="str">
            <v>4.19</v>
          </cell>
          <cell r="L708" t="str">
            <v>9</v>
          </cell>
          <cell r="M708" t="str">
            <v>26</v>
          </cell>
          <cell r="N708" t="str">
            <v>73.44</v>
          </cell>
          <cell r="O708" t="str">
            <v>264</v>
          </cell>
        </row>
        <row r="709">
          <cell r="G709" t="str">
            <v>202218210229</v>
          </cell>
          <cell r="H709" t="str">
            <v>郑秋玲</v>
          </cell>
          <cell r="I709" t="str">
            <v>女</v>
          </cell>
          <cell r="J709" t="str">
            <v>中国共产主义青年团团员</v>
          </cell>
          <cell r="K709" t="str">
            <v>4.07</v>
          </cell>
          <cell r="L709" t="str">
            <v>18</v>
          </cell>
          <cell r="M709" t="str">
            <v>50</v>
          </cell>
          <cell r="N709" t="str">
            <v>81.1</v>
          </cell>
          <cell r="O709" t="str">
            <v>122</v>
          </cell>
        </row>
        <row r="710">
          <cell r="G710" t="str">
            <v>202218210222</v>
          </cell>
          <cell r="H710" t="str">
            <v>向霭洁</v>
          </cell>
          <cell r="I710" t="str">
            <v>女</v>
          </cell>
          <cell r="J710" t="str">
            <v>群众</v>
          </cell>
          <cell r="K710" t="str">
            <v>4.09</v>
          </cell>
          <cell r="L710" t="str">
            <v>15</v>
          </cell>
          <cell r="M710" t="str">
            <v>44</v>
          </cell>
          <cell r="N710" t="str">
            <v>68.49</v>
          </cell>
          <cell r="O710" t="str">
            <v>383</v>
          </cell>
        </row>
        <row r="711">
          <cell r="G711" t="str">
            <v>202218210119</v>
          </cell>
          <cell r="H711" t="str">
            <v>危宇彤</v>
          </cell>
          <cell r="I711" t="str">
            <v>女</v>
          </cell>
          <cell r="J711" t="str">
            <v>群众</v>
          </cell>
          <cell r="K711" t="str">
            <v>3.2</v>
          </cell>
          <cell r="L711" t="str">
            <v>28</v>
          </cell>
          <cell r="M711" t="str">
            <v>167</v>
          </cell>
          <cell r="N711" t="str">
            <v>50.31</v>
          </cell>
          <cell r="O711" t="str">
            <v>524</v>
          </cell>
        </row>
        <row r="712">
          <cell r="G712" t="str">
            <v>202218210112</v>
          </cell>
          <cell r="H712" t="str">
            <v>林锦虹</v>
          </cell>
          <cell r="I712" t="str">
            <v>女</v>
          </cell>
          <cell r="J712" t="str">
            <v>中国共产主义青年团团员</v>
          </cell>
          <cell r="K712" t="str">
            <v>4.39</v>
          </cell>
          <cell r="L712" t="str">
            <v>2</v>
          </cell>
          <cell r="M712" t="str">
            <v>3</v>
          </cell>
          <cell r="N712" t="str">
            <v>97.24</v>
          </cell>
          <cell r="O712" t="str">
            <v>5</v>
          </cell>
        </row>
        <row r="713">
          <cell r="G713" t="str">
            <v>202218210115</v>
          </cell>
          <cell r="H713" t="str">
            <v>刘姿余</v>
          </cell>
          <cell r="I713" t="str">
            <v>女</v>
          </cell>
          <cell r="J713" t="str">
            <v>中国共产主义青年团团员</v>
          </cell>
          <cell r="K713" t="str">
            <v>3.76</v>
          </cell>
          <cell r="L713" t="str">
            <v>21</v>
          </cell>
          <cell r="M713" t="str">
            <v>122</v>
          </cell>
          <cell r="N713" t="str">
            <v>68.37</v>
          </cell>
          <cell r="O713" t="str">
            <v>387</v>
          </cell>
        </row>
        <row r="714">
          <cell r="G714" t="str">
            <v>202218210108</v>
          </cell>
          <cell r="H714" t="str">
            <v>邓崴</v>
          </cell>
          <cell r="I714" t="str">
            <v>男</v>
          </cell>
          <cell r="J714" t="str">
            <v>中国共产主义青年团团员</v>
          </cell>
          <cell r="K714" t="str">
            <v>4.24</v>
          </cell>
          <cell r="L714" t="str">
            <v>5</v>
          </cell>
          <cell r="M714" t="str">
            <v>18</v>
          </cell>
          <cell r="N714" t="str">
            <v>80.01</v>
          </cell>
          <cell r="O714" t="str">
            <v>142</v>
          </cell>
        </row>
        <row r="715">
          <cell r="G715" t="str">
            <v>202218210131</v>
          </cell>
          <cell r="H715" t="str">
            <v>钟可盈</v>
          </cell>
          <cell r="I715" t="str">
            <v>女</v>
          </cell>
          <cell r="J715" t="str">
            <v>中国共产主义青年团团员</v>
          </cell>
          <cell r="K715" t="str">
            <v>4.23</v>
          </cell>
          <cell r="L715" t="str">
            <v>7</v>
          </cell>
          <cell r="M715" t="str">
            <v>20</v>
          </cell>
          <cell r="N715" t="str">
            <v>86.46</v>
          </cell>
          <cell r="O715" t="str">
            <v>41</v>
          </cell>
        </row>
        <row r="716">
          <cell r="G716" t="str">
            <v>202218210103</v>
          </cell>
          <cell r="H716" t="str">
            <v>陈柏淳</v>
          </cell>
          <cell r="I716" t="str">
            <v>男</v>
          </cell>
          <cell r="J716" t="str">
            <v>中国共产主义青年团团员</v>
          </cell>
          <cell r="K716" t="str">
            <v>3.18</v>
          </cell>
          <cell r="L716" t="str">
            <v>29</v>
          </cell>
          <cell r="M716" t="str">
            <v>168</v>
          </cell>
          <cell r="N716" t="str">
            <v>58.32</v>
          </cell>
          <cell r="O716" t="str">
            <v>490</v>
          </cell>
        </row>
        <row r="717">
          <cell r="G717" t="str">
            <v>202218210109</v>
          </cell>
          <cell r="H717" t="str">
            <v>方心玥</v>
          </cell>
          <cell r="I717" t="str">
            <v>女</v>
          </cell>
          <cell r="J717" t="str">
            <v>中国共产主义青年团团员</v>
          </cell>
          <cell r="K717" t="str">
            <v>4.04</v>
          </cell>
          <cell r="L717" t="str">
            <v>11</v>
          </cell>
          <cell r="M717" t="str">
            <v>59</v>
          </cell>
          <cell r="N717" t="str">
            <v>74.59</v>
          </cell>
          <cell r="O717" t="str">
            <v>245</v>
          </cell>
        </row>
        <row r="718">
          <cell r="G718" t="str">
            <v>202218210127</v>
          </cell>
          <cell r="H718" t="str">
            <v>曾好</v>
          </cell>
          <cell r="I718" t="str">
            <v>女</v>
          </cell>
          <cell r="J718" t="str">
            <v>中国共产主义青年团团员</v>
          </cell>
          <cell r="K718" t="str">
            <v>4.06</v>
          </cell>
          <cell r="L718" t="str">
            <v>10</v>
          </cell>
          <cell r="M718" t="str">
            <v>53</v>
          </cell>
          <cell r="N718" t="str">
            <v>81.39</v>
          </cell>
          <cell r="O718" t="str">
            <v>119</v>
          </cell>
        </row>
        <row r="719">
          <cell r="G719" t="str">
            <v>202218210129</v>
          </cell>
          <cell r="H719" t="str">
            <v>郑敏言</v>
          </cell>
          <cell r="I719" t="str">
            <v>女</v>
          </cell>
          <cell r="J719" t="str">
            <v>中国共产主义青年团团员</v>
          </cell>
          <cell r="K719" t="str">
            <v>4.08</v>
          </cell>
          <cell r="L719" t="str">
            <v>9</v>
          </cell>
          <cell r="M719" t="str">
            <v>46</v>
          </cell>
          <cell r="N719" t="str">
            <v>75.51</v>
          </cell>
          <cell r="O719" t="str">
            <v>228</v>
          </cell>
        </row>
        <row r="720">
          <cell r="G720" t="str">
            <v>202218210102</v>
          </cell>
          <cell r="H720" t="str">
            <v>曹宇培</v>
          </cell>
          <cell r="I720" t="str">
            <v>男</v>
          </cell>
          <cell r="J720" t="str">
            <v>群众</v>
          </cell>
          <cell r="K720" t="str">
            <v>3.48</v>
          </cell>
          <cell r="L720" t="str">
            <v>27</v>
          </cell>
          <cell r="M720" t="str">
            <v>154</v>
          </cell>
          <cell r="N720" t="str">
            <v>55.61</v>
          </cell>
          <cell r="O720" t="str">
            <v>502</v>
          </cell>
        </row>
        <row r="721">
          <cell r="G721" t="str">
            <v>202218210113</v>
          </cell>
          <cell r="H721" t="str">
            <v>林露</v>
          </cell>
          <cell r="I721" t="str">
            <v>女</v>
          </cell>
          <cell r="J721" t="str">
            <v>中国共产主义青年团团员</v>
          </cell>
          <cell r="K721" t="str">
            <v>4.01</v>
          </cell>
          <cell r="L721" t="str">
            <v>13</v>
          </cell>
          <cell r="M721" t="str">
            <v>65</v>
          </cell>
          <cell r="N721" t="str">
            <v>76.68</v>
          </cell>
          <cell r="O721" t="str">
            <v>200</v>
          </cell>
        </row>
        <row r="722">
          <cell r="G722" t="str">
            <v>202218210104</v>
          </cell>
          <cell r="H722" t="str">
            <v>陈佳</v>
          </cell>
          <cell r="I722" t="str">
            <v>女</v>
          </cell>
          <cell r="J722" t="str">
            <v>中国共产主义青年团团员</v>
          </cell>
          <cell r="K722" t="str">
            <v>3.86</v>
          </cell>
          <cell r="L722" t="str">
            <v>17</v>
          </cell>
          <cell r="M722" t="str">
            <v>103</v>
          </cell>
          <cell r="N722" t="str">
            <v>80.61</v>
          </cell>
          <cell r="O722" t="str">
            <v>132</v>
          </cell>
        </row>
        <row r="723">
          <cell r="G723" t="str">
            <v>202218210205</v>
          </cell>
          <cell r="H723" t="str">
            <v>方曾瑶</v>
          </cell>
          <cell r="I723" t="str">
            <v>女</v>
          </cell>
          <cell r="J723" t="str">
            <v>中国共产主义青年团团员</v>
          </cell>
          <cell r="K723" t="str">
            <v>3.89</v>
          </cell>
          <cell r="L723" t="str">
            <v>25</v>
          </cell>
          <cell r="M723" t="str">
            <v>97</v>
          </cell>
          <cell r="N723" t="str">
            <v>70.87</v>
          </cell>
          <cell r="O723" t="str">
            <v>331</v>
          </cell>
        </row>
        <row r="724">
          <cell r="G724" t="str">
            <v>202218220123</v>
          </cell>
          <cell r="H724" t="str">
            <v>魏一鸣</v>
          </cell>
          <cell r="I724" t="str">
            <v>男</v>
          </cell>
          <cell r="J724" t="str">
            <v>群众</v>
          </cell>
          <cell r="K724" t="str">
            <v>3.09</v>
          </cell>
          <cell r="L724" t="str">
            <v>30</v>
          </cell>
          <cell r="M724" t="str">
            <v>149</v>
          </cell>
          <cell r="N724" t="str">
            <v>52.1</v>
          </cell>
          <cell r="O724" t="str">
            <v>520</v>
          </cell>
        </row>
        <row r="725">
          <cell r="G725" t="str">
            <v>202218220204</v>
          </cell>
          <cell r="H725" t="str">
            <v>陈昭仪</v>
          </cell>
          <cell r="I725" t="str">
            <v>女</v>
          </cell>
          <cell r="J725" t="str">
            <v>中国共产主义青年团团员</v>
          </cell>
          <cell r="K725" t="str">
            <v>3.67</v>
          </cell>
          <cell r="L725" t="str">
            <v>14</v>
          </cell>
          <cell r="M725" t="str">
            <v>94</v>
          </cell>
          <cell r="N725" t="str">
            <v>71.52</v>
          </cell>
          <cell r="O725" t="str">
            <v>311</v>
          </cell>
        </row>
        <row r="726">
          <cell r="G726" t="str">
            <v>202218220113</v>
          </cell>
          <cell r="H726" t="str">
            <v>罗晓楹</v>
          </cell>
          <cell r="I726" t="str">
            <v>女</v>
          </cell>
          <cell r="J726" t="str">
            <v>群众</v>
          </cell>
          <cell r="K726" t="str">
            <v>3.86</v>
          </cell>
          <cell r="L726" t="str">
            <v>11</v>
          </cell>
          <cell r="M726" t="str">
            <v>58</v>
          </cell>
          <cell r="N726" t="str">
            <v>72</v>
          </cell>
          <cell r="O726" t="str">
            <v>298</v>
          </cell>
        </row>
        <row r="727">
          <cell r="G727" t="str">
            <v>202214120112</v>
          </cell>
          <cell r="H727" t="str">
            <v>江晓琪</v>
          </cell>
          <cell r="I727" t="str">
            <v>女</v>
          </cell>
          <cell r="J727" t="str">
            <v>中国共产主义青年团团员</v>
          </cell>
          <cell r="K727" t="str">
            <v>3.93</v>
          </cell>
          <cell r="L727" t="str">
            <v>3</v>
          </cell>
          <cell r="M727" t="str">
            <v>39</v>
          </cell>
          <cell r="N727" t="str">
            <v>79.43</v>
          </cell>
          <cell r="O727" t="str">
            <v>148</v>
          </cell>
        </row>
        <row r="728">
          <cell r="G728" t="str">
            <v>202218220105</v>
          </cell>
          <cell r="H728" t="str">
            <v>胡耀文</v>
          </cell>
          <cell r="I728" t="str">
            <v>女</v>
          </cell>
          <cell r="J728" t="str">
            <v>群众</v>
          </cell>
          <cell r="K728" t="str">
            <v>3.91</v>
          </cell>
          <cell r="L728" t="str">
            <v>9</v>
          </cell>
          <cell r="M728" t="str">
            <v>46</v>
          </cell>
          <cell r="N728" t="str">
            <v>72.04</v>
          </cell>
          <cell r="O728" t="str">
            <v>295</v>
          </cell>
        </row>
        <row r="729">
          <cell r="G729" t="str">
            <v>202218220131</v>
          </cell>
          <cell r="H729" t="str">
            <v>张祺</v>
          </cell>
          <cell r="I729" t="str">
            <v>女</v>
          </cell>
          <cell r="J729" t="str">
            <v>中国共产主义青年团团员</v>
          </cell>
          <cell r="K729" t="str">
            <v>3.69</v>
          </cell>
          <cell r="L729" t="str">
            <v>17</v>
          </cell>
          <cell r="M729" t="str">
            <v>91</v>
          </cell>
          <cell r="N729" t="str">
            <v>67.68</v>
          </cell>
          <cell r="O729" t="str">
            <v>404</v>
          </cell>
        </row>
        <row r="730">
          <cell r="G730" t="str">
            <v>202218220214</v>
          </cell>
          <cell r="H730" t="str">
            <v>李小涵</v>
          </cell>
          <cell r="I730" t="str">
            <v>女</v>
          </cell>
          <cell r="J730" t="str">
            <v>群众</v>
          </cell>
          <cell r="K730" t="str">
            <v>2.9</v>
          </cell>
          <cell r="L730" t="str">
            <v>26</v>
          </cell>
          <cell r="M730" t="str">
            <v>158</v>
          </cell>
          <cell r="N730" t="str">
            <v>49.1</v>
          </cell>
          <cell r="O730" t="str">
            <v>528</v>
          </cell>
        </row>
        <row r="731">
          <cell r="G731" t="str">
            <v>202218220109</v>
          </cell>
          <cell r="H731" t="str">
            <v>李少龙</v>
          </cell>
          <cell r="I731" t="str">
            <v>男</v>
          </cell>
          <cell r="J731" t="str">
            <v>群众</v>
          </cell>
          <cell r="K731" t="str">
            <v>2.1</v>
          </cell>
          <cell r="L731" t="str">
            <v>31</v>
          </cell>
          <cell r="M731" t="str">
            <v>171</v>
          </cell>
          <cell r="N731" t="str">
            <v>44.83</v>
          </cell>
          <cell r="O731" t="str">
            <v>530</v>
          </cell>
        </row>
        <row r="732">
          <cell r="G732" t="str">
            <v>202118220232</v>
          </cell>
          <cell r="H732" t="str">
            <v>魏民乐</v>
          </cell>
          <cell r="I732" t="str">
            <v>男</v>
          </cell>
          <cell r="J732" t="str">
            <v>中国共产主义青年团团员</v>
          </cell>
          <cell r="K732" t="str">
            <v>3.38</v>
          </cell>
          <cell r="L732" t="str">
            <v>27</v>
          </cell>
          <cell r="M732" t="str">
            <v>126</v>
          </cell>
          <cell r="N732" t="str">
            <v>63.4</v>
          </cell>
          <cell r="O732" t="str">
            <v>450</v>
          </cell>
        </row>
        <row r="733">
          <cell r="G733" t="str">
            <v>202218220215</v>
          </cell>
          <cell r="H733" t="str">
            <v>李展华</v>
          </cell>
          <cell r="I733" t="str">
            <v>女</v>
          </cell>
          <cell r="J733" t="str">
            <v>中国共产主义青年团团员</v>
          </cell>
          <cell r="K733" t="str">
            <v>3.79</v>
          </cell>
          <cell r="L733" t="str">
            <v>9</v>
          </cell>
          <cell r="M733" t="str">
            <v>69</v>
          </cell>
          <cell r="N733" t="str">
            <v>70.85</v>
          </cell>
          <cell r="O733" t="str">
            <v>333</v>
          </cell>
        </row>
        <row r="734">
          <cell r="G734" t="str">
            <v>202218220228</v>
          </cell>
          <cell r="H734" t="str">
            <v>易正佳</v>
          </cell>
          <cell r="I734" t="str">
            <v>女</v>
          </cell>
          <cell r="J734" t="str">
            <v>中国共产主义青年团团员</v>
          </cell>
          <cell r="K734" t="str">
            <v>3.88</v>
          </cell>
          <cell r="L734" t="str">
            <v>5</v>
          </cell>
          <cell r="M734" t="str">
            <v>52</v>
          </cell>
          <cell r="N734" t="str">
            <v>72.04</v>
          </cell>
          <cell r="O734" t="str">
            <v>295</v>
          </cell>
        </row>
        <row r="735">
          <cell r="G735" t="str">
            <v>202218220124</v>
          </cell>
          <cell r="H735" t="str">
            <v>温增坤</v>
          </cell>
          <cell r="I735" t="str">
            <v>男</v>
          </cell>
          <cell r="J735" t="str">
            <v>中国共产主义青年团团员</v>
          </cell>
          <cell r="K735" t="str">
            <v>3.81</v>
          </cell>
          <cell r="L735" t="str">
            <v>13</v>
          </cell>
          <cell r="M735" t="str">
            <v>65</v>
          </cell>
          <cell r="N735" t="str">
            <v>71.56</v>
          </cell>
          <cell r="O735" t="str">
            <v>308</v>
          </cell>
        </row>
        <row r="736">
          <cell r="G736" t="str">
            <v>202138130331</v>
          </cell>
          <cell r="H736" t="str">
            <v>湛欣悦</v>
          </cell>
          <cell r="I736" t="str">
            <v>女</v>
          </cell>
          <cell r="J736" t="str">
            <v>中国共产主义青年团团员</v>
          </cell>
          <cell r="K736" t="str">
            <v/>
          </cell>
          <cell r="L736" t="str">
            <v/>
          </cell>
          <cell r="M736" t="str">
            <v/>
          </cell>
          <cell r="N736" t="str">
            <v>20.33</v>
          </cell>
          <cell r="O736" t="str">
            <v>536</v>
          </cell>
        </row>
        <row r="737">
          <cell r="G737" t="str">
            <v>202218220130</v>
          </cell>
          <cell r="H737" t="str">
            <v>张平</v>
          </cell>
          <cell r="I737" t="str">
            <v>女</v>
          </cell>
          <cell r="J737" t="str">
            <v>中国共产主义青年团团员</v>
          </cell>
          <cell r="K737" t="str">
            <v>3.9</v>
          </cell>
          <cell r="L737" t="str">
            <v>10</v>
          </cell>
          <cell r="M737" t="str">
            <v>49</v>
          </cell>
          <cell r="N737" t="str">
            <v>70.93</v>
          </cell>
          <cell r="O737" t="str">
            <v>329</v>
          </cell>
        </row>
        <row r="738">
          <cell r="G738" t="str">
            <v>202218220116</v>
          </cell>
          <cell r="H738" t="str">
            <v>欧丰源</v>
          </cell>
          <cell r="I738" t="str">
            <v>男</v>
          </cell>
          <cell r="J738" t="str">
            <v>中国共产主义青年团团员</v>
          </cell>
          <cell r="K738" t="str">
            <v>3.57</v>
          </cell>
          <cell r="L738" t="str">
            <v>21</v>
          </cell>
          <cell r="M738" t="str">
            <v>106</v>
          </cell>
          <cell r="N738" t="str">
            <v>64.3</v>
          </cell>
          <cell r="O738" t="str">
            <v>442</v>
          </cell>
        </row>
        <row r="739">
          <cell r="G739" t="str">
            <v>202218220226</v>
          </cell>
          <cell r="H739" t="str">
            <v>夏淇</v>
          </cell>
          <cell r="I739" t="str">
            <v>男</v>
          </cell>
          <cell r="J739" t="str">
            <v>群众</v>
          </cell>
          <cell r="K739" t="str">
            <v>2.85</v>
          </cell>
          <cell r="L739" t="str">
            <v>27</v>
          </cell>
          <cell r="M739" t="str">
            <v>159</v>
          </cell>
          <cell r="N739" t="str">
            <v>48.08</v>
          </cell>
          <cell r="O739" t="str">
            <v>529</v>
          </cell>
        </row>
        <row r="740">
          <cell r="G740" t="str">
            <v>202214120113</v>
          </cell>
          <cell r="H740" t="str">
            <v>李菲</v>
          </cell>
          <cell r="I740" t="str">
            <v>女</v>
          </cell>
          <cell r="J740" t="str">
            <v>中国共产主义青年团团员</v>
          </cell>
          <cell r="K740" t="str">
            <v>3.86</v>
          </cell>
          <cell r="L740" t="str">
            <v>6</v>
          </cell>
          <cell r="M740" t="str">
            <v>59</v>
          </cell>
          <cell r="N740" t="str">
            <v>81.99</v>
          </cell>
          <cell r="O740" t="str">
            <v>103</v>
          </cell>
        </row>
        <row r="741">
          <cell r="G741" t="str">
            <v>202218220216</v>
          </cell>
          <cell r="H741" t="str">
            <v>梁舒婷</v>
          </cell>
          <cell r="I741" t="str">
            <v>女</v>
          </cell>
          <cell r="J741" t="str">
            <v>中国共产主义青年团团员</v>
          </cell>
          <cell r="K741" t="str">
            <v>3.62</v>
          </cell>
          <cell r="L741" t="str">
            <v>17</v>
          </cell>
          <cell r="M741" t="str">
            <v>99</v>
          </cell>
          <cell r="N741" t="str">
            <v>70.62</v>
          </cell>
          <cell r="O741" t="str">
            <v>336</v>
          </cell>
        </row>
        <row r="742">
          <cell r="G742" t="str">
            <v>202218220207</v>
          </cell>
          <cell r="H742" t="str">
            <v>何熠棋</v>
          </cell>
          <cell r="I742" t="str">
            <v>女</v>
          </cell>
          <cell r="J742" t="str">
            <v>群众</v>
          </cell>
          <cell r="K742" t="str">
            <v>3.71</v>
          </cell>
          <cell r="L742" t="str">
            <v>12</v>
          </cell>
          <cell r="M742" t="str">
            <v>85</v>
          </cell>
          <cell r="N742" t="str">
            <v>67.69</v>
          </cell>
          <cell r="O742" t="str">
            <v>403</v>
          </cell>
        </row>
        <row r="743">
          <cell r="G743" t="str">
            <v>202218220211</v>
          </cell>
          <cell r="H743" t="str">
            <v>康佳</v>
          </cell>
          <cell r="I743" t="str">
            <v>男</v>
          </cell>
          <cell r="J743" t="str">
            <v>中国共产主义青年团团员</v>
          </cell>
          <cell r="K743" t="str">
            <v>3.9</v>
          </cell>
          <cell r="L743" t="str">
            <v>4</v>
          </cell>
          <cell r="M743" t="str">
            <v>50</v>
          </cell>
          <cell r="N743" t="str">
            <v>73.43</v>
          </cell>
          <cell r="O743" t="str">
            <v>265</v>
          </cell>
        </row>
        <row r="744">
          <cell r="G744" t="str">
            <v>202218220218</v>
          </cell>
          <cell r="H744" t="str">
            <v>廖晨逸</v>
          </cell>
          <cell r="I744" t="str">
            <v>女</v>
          </cell>
          <cell r="J744" t="str">
            <v>群众</v>
          </cell>
          <cell r="K744" t="str">
            <v>3.75</v>
          </cell>
          <cell r="L744" t="str">
            <v>11</v>
          </cell>
          <cell r="M744" t="str">
            <v>79</v>
          </cell>
          <cell r="N744" t="str">
            <v>61.15</v>
          </cell>
          <cell r="O744" t="str">
            <v>470</v>
          </cell>
        </row>
        <row r="745">
          <cell r="G745" t="str">
            <v>202218220205</v>
          </cell>
          <cell r="H745" t="str">
            <v>崔晴怡</v>
          </cell>
          <cell r="I745" t="str">
            <v>女</v>
          </cell>
          <cell r="J745" t="str">
            <v>中国共产主义青年团团员</v>
          </cell>
          <cell r="K745" t="str">
            <v>4.03</v>
          </cell>
          <cell r="L745" t="str">
            <v>2</v>
          </cell>
          <cell r="M745" t="str">
            <v>21</v>
          </cell>
          <cell r="N745" t="str">
            <v>79.11</v>
          </cell>
          <cell r="O745" t="str">
            <v>153</v>
          </cell>
        </row>
        <row r="746">
          <cell r="G746" t="str">
            <v>202218220227</v>
          </cell>
          <cell r="H746" t="str">
            <v>肖春凌</v>
          </cell>
          <cell r="I746" t="str">
            <v>女</v>
          </cell>
          <cell r="J746" t="str">
            <v>中国共产主义青年团团员</v>
          </cell>
          <cell r="K746" t="str">
            <v>3.47</v>
          </cell>
          <cell r="L746" t="str">
            <v>20</v>
          </cell>
          <cell r="M746" t="str">
            <v>119</v>
          </cell>
          <cell r="N746" t="str">
            <v>68.15</v>
          </cell>
          <cell r="O746" t="str">
            <v>393</v>
          </cell>
        </row>
        <row r="747">
          <cell r="G747" t="str">
            <v>202218220223</v>
          </cell>
          <cell r="H747" t="str">
            <v>阮晔曦</v>
          </cell>
          <cell r="I747" t="str">
            <v>男</v>
          </cell>
          <cell r="J747" t="str">
            <v>群众</v>
          </cell>
          <cell r="K747" t="str">
            <v>3.36</v>
          </cell>
          <cell r="L747" t="str">
            <v>22</v>
          </cell>
          <cell r="M747" t="str">
            <v>129</v>
          </cell>
          <cell r="N747" t="str">
            <v>54.98</v>
          </cell>
          <cell r="O747" t="str">
            <v>507</v>
          </cell>
        </row>
        <row r="748">
          <cell r="G748" t="str">
            <v>202218220201</v>
          </cell>
          <cell r="H748" t="str">
            <v>白诗欣</v>
          </cell>
          <cell r="I748" t="str">
            <v>女</v>
          </cell>
          <cell r="J748" t="str">
            <v>中国共产主义青年团团员</v>
          </cell>
          <cell r="K748" t="str">
            <v>3.78</v>
          </cell>
          <cell r="L748" t="str">
            <v>10</v>
          </cell>
          <cell r="M748" t="str">
            <v>74</v>
          </cell>
          <cell r="N748" t="str">
            <v>71.92</v>
          </cell>
          <cell r="O748" t="str">
            <v>300</v>
          </cell>
        </row>
        <row r="749">
          <cell r="G749" t="str">
            <v>202218220230</v>
          </cell>
          <cell r="H749" t="str">
            <v>张婧彤</v>
          </cell>
          <cell r="I749" t="str">
            <v>女</v>
          </cell>
          <cell r="J749" t="str">
            <v>中国共产主义青年团团员</v>
          </cell>
          <cell r="K749" t="str">
            <v>3.69</v>
          </cell>
          <cell r="L749" t="str">
            <v>13</v>
          </cell>
          <cell r="M749" t="str">
            <v>92</v>
          </cell>
          <cell r="N749" t="str">
            <v>67.72</v>
          </cell>
          <cell r="O749" t="str">
            <v>402</v>
          </cell>
        </row>
        <row r="750">
          <cell r="G750" t="str">
            <v>202118220207</v>
          </cell>
          <cell r="H750" t="str">
            <v>侯钧</v>
          </cell>
          <cell r="I750" t="str">
            <v>男</v>
          </cell>
          <cell r="J750" t="str">
            <v>中国共产主义青年团团员</v>
          </cell>
          <cell r="K750" t="str">
            <v>3.59</v>
          </cell>
          <cell r="L750" t="str">
            <v>18</v>
          </cell>
          <cell r="M750" t="str">
            <v>105</v>
          </cell>
          <cell r="N750" t="str">
            <v>66.01</v>
          </cell>
          <cell r="O750" t="str">
            <v>423</v>
          </cell>
        </row>
        <row r="751">
          <cell r="G751" t="str">
            <v>202218220212</v>
          </cell>
          <cell r="H751" t="str">
            <v>李安童</v>
          </cell>
          <cell r="I751" t="str">
            <v>女</v>
          </cell>
          <cell r="J751" t="str">
            <v>群众</v>
          </cell>
          <cell r="K751" t="str">
            <v>3.55</v>
          </cell>
          <cell r="L751" t="str">
            <v>19</v>
          </cell>
          <cell r="M751" t="str">
            <v>108</v>
          </cell>
          <cell r="N751" t="str">
            <v>58.53</v>
          </cell>
          <cell r="O751" t="str">
            <v>488</v>
          </cell>
        </row>
        <row r="752">
          <cell r="G752" t="str">
            <v>202218220206</v>
          </cell>
          <cell r="H752" t="str">
            <v>范双双</v>
          </cell>
          <cell r="I752" t="str">
            <v>女</v>
          </cell>
          <cell r="J752" t="str">
            <v>群众</v>
          </cell>
          <cell r="K752" t="str">
            <v>2.03</v>
          </cell>
          <cell r="L752" t="str">
            <v>29</v>
          </cell>
          <cell r="M752" t="str">
            <v>172</v>
          </cell>
          <cell r="N752" t="str">
            <v>35.47</v>
          </cell>
          <cell r="O752" t="str">
            <v>533</v>
          </cell>
        </row>
        <row r="753">
          <cell r="G753" t="str">
            <v>202218220231</v>
          </cell>
          <cell r="H753" t="str">
            <v>张向一</v>
          </cell>
          <cell r="I753" t="str">
            <v>男</v>
          </cell>
          <cell r="J753" t="str">
            <v>中国共产主义青年团团员</v>
          </cell>
          <cell r="K753" t="str">
            <v>2.47</v>
          </cell>
          <cell r="L753" t="str">
            <v>28</v>
          </cell>
          <cell r="M753" t="str">
            <v>166</v>
          </cell>
          <cell r="N753" t="str">
            <v>49.84</v>
          </cell>
          <cell r="O753" t="str">
            <v>526</v>
          </cell>
        </row>
        <row r="754">
          <cell r="G754" t="str">
            <v>202218220106</v>
          </cell>
          <cell r="H754" t="str">
            <v>黄婧</v>
          </cell>
          <cell r="I754" t="str">
            <v>女</v>
          </cell>
          <cell r="J754" t="str">
            <v>群众</v>
          </cell>
          <cell r="K754" t="str">
            <v>3.45</v>
          </cell>
          <cell r="L754" t="str">
            <v>26</v>
          </cell>
          <cell r="M754" t="str">
            <v>122</v>
          </cell>
          <cell r="N754" t="str">
            <v>67.85</v>
          </cell>
          <cell r="O754" t="str">
            <v>400</v>
          </cell>
        </row>
        <row r="755">
          <cell r="G755" t="str">
            <v>202218220118</v>
          </cell>
          <cell r="H755" t="str">
            <v>潘慧翀</v>
          </cell>
          <cell r="I755" t="str">
            <v>男</v>
          </cell>
          <cell r="J755" t="str">
            <v>群众</v>
          </cell>
          <cell r="K755" t="str">
            <v>3.57</v>
          </cell>
          <cell r="L755" t="str">
            <v>22</v>
          </cell>
          <cell r="M755" t="str">
            <v>107</v>
          </cell>
          <cell r="N755" t="str">
            <v>64.4</v>
          </cell>
          <cell r="O755" t="str">
            <v>440</v>
          </cell>
        </row>
        <row r="756">
          <cell r="G756" t="str">
            <v>202218220114</v>
          </cell>
          <cell r="H756" t="str">
            <v>马戴迩</v>
          </cell>
          <cell r="I756" t="str">
            <v>女</v>
          </cell>
          <cell r="J756" t="str">
            <v>中国共产主义青年团团员</v>
          </cell>
          <cell r="K756" t="str">
            <v>3.61</v>
          </cell>
          <cell r="L756" t="str">
            <v>18</v>
          </cell>
          <cell r="M756" t="str">
            <v>100</v>
          </cell>
          <cell r="N756" t="str">
            <v>70.73</v>
          </cell>
          <cell r="O756" t="str">
            <v>335</v>
          </cell>
        </row>
        <row r="757">
          <cell r="G757" t="str">
            <v>202218220103</v>
          </cell>
          <cell r="H757" t="str">
            <v>樊幸瑜</v>
          </cell>
          <cell r="I757" t="str">
            <v>女</v>
          </cell>
          <cell r="J757" t="str">
            <v>中国共产主义青年团团员</v>
          </cell>
          <cell r="K757" t="str">
            <v>4</v>
          </cell>
          <cell r="L757" t="str">
            <v>4</v>
          </cell>
          <cell r="M757" t="str">
            <v>24</v>
          </cell>
          <cell r="N757" t="str">
            <v>78.42</v>
          </cell>
          <cell r="O757" t="str">
            <v>162</v>
          </cell>
        </row>
        <row r="758">
          <cell r="G758" t="str">
            <v>202218220127</v>
          </cell>
          <cell r="H758" t="str">
            <v>徐霖钰</v>
          </cell>
          <cell r="I758" t="str">
            <v>女</v>
          </cell>
          <cell r="J758" t="str">
            <v>群众</v>
          </cell>
          <cell r="K758" t="str">
            <v>3.59</v>
          </cell>
          <cell r="L758" t="str">
            <v>20</v>
          </cell>
          <cell r="M758" t="str">
            <v>104</v>
          </cell>
          <cell r="N758" t="str">
            <v>63.29</v>
          </cell>
          <cell r="O758" t="str">
            <v>451</v>
          </cell>
        </row>
        <row r="759">
          <cell r="G759" t="str">
            <v>202218220112</v>
          </cell>
          <cell r="H759" t="str">
            <v>刘中节</v>
          </cell>
          <cell r="I759" t="str">
            <v>男</v>
          </cell>
          <cell r="J759" t="str">
            <v>群众</v>
          </cell>
          <cell r="K759" t="str">
            <v>3.26</v>
          </cell>
          <cell r="L759" t="str">
            <v>29</v>
          </cell>
          <cell r="M759" t="str">
            <v>137</v>
          </cell>
          <cell r="N759" t="str">
            <v>61.26</v>
          </cell>
          <cell r="O759" t="str">
            <v>468</v>
          </cell>
        </row>
        <row r="760">
          <cell r="G760" t="str">
            <v>202218220125</v>
          </cell>
          <cell r="H760" t="str">
            <v>温紫淇</v>
          </cell>
          <cell r="I760" t="str">
            <v>女</v>
          </cell>
          <cell r="J760" t="str">
            <v>中国共产主义青年团团员</v>
          </cell>
          <cell r="K760" t="str">
            <v>4.05</v>
          </cell>
          <cell r="L760" t="str">
            <v>2</v>
          </cell>
          <cell r="M760" t="str">
            <v>15</v>
          </cell>
          <cell r="N760" t="str">
            <v>78.15</v>
          </cell>
          <cell r="O760" t="str">
            <v>171</v>
          </cell>
        </row>
        <row r="761">
          <cell r="G761" t="str">
            <v>202218220121</v>
          </cell>
          <cell r="H761" t="str">
            <v>汪思琦</v>
          </cell>
          <cell r="I761" t="str">
            <v>女</v>
          </cell>
          <cell r="J761" t="str">
            <v>中国共产主义青年团团员</v>
          </cell>
          <cell r="K761" t="str">
            <v>4.04</v>
          </cell>
          <cell r="L761" t="str">
            <v>3</v>
          </cell>
          <cell r="M761" t="str">
            <v>19</v>
          </cell>
          <cell r="N761" t="str">
            <v>81.49</v>
          </cell>
          <cell r="O761" t="str">
            <v>114</v>
          </cell>
        </row>
        <row r="762">
          <cell r="G762" t="str">
            <v>202218220101</v>
          </cell>
          <cell r="H762" t="str">
            <v>蔡荣璐</v>
          </cell>
          <cell r="I762" t="str">
            <v>女</v>
          </cell>
          <cell r="J762" t="str">
            <v>群众</v>
          </cell>
          <cell r="K762" t="str">
            <v>3.46</v>
          </cell>
          <cell r="L762" t="str">
            <v>25</v>
          </cell>
          <cell r="M762" t="str">
            <v>120</v>
          </cell>
          <cell r="N762" t="str">
            <v>61.24</v>
          </cell>
          <cell r="O762" t="str">
            <v>469</v>
          </cell>
        </row>
        <row r="763">
          <cell r="G763" t="str">
            <v>202218220119</v>
          </cell>
          <cell r="H763" t="str">
            <v>潘俊铭</v>
          </cell>
          <cell r="I763" t="str">
            <v>男</v>
          </cell>
          <cell r="J763" t="str">
            <v>群众</v>
          </cell>
          <cell r="K763" t="str">
            <v>3.8</v>
          </cell>
          <cell r="L763" t="str">
            <v>14</v>
          </cell>
          <cell r="M763" t="str">
            <v>68</v>
          </cell>
          <cell r="N763" t="str">
            <v>68.44</v>
          </cell>
          <cell r="O763" t="str">
            <v>386</v>
          </cell>
        </row>
        <row r="764">
          <cell r="G764" t="str">
            <v>202218220110</v>
          </cell>
          <cell r="H764" t="str">
            <v>李文杰</v>
          </cell>
          <cell r="I764" t="str">
            <v>男</v>
          </cell>
          <cell r="J764" t="str">
            <v>中国共产主义青年团团员</v>
          </cell>
          <cell r="K764" t="str">
            <v>4.2</v>
          </cell>
          <cell r="L764" t="str">
            <v>1</v>
          </cell>
          <cell r="M764" t="str">
            <v>6</v>
          </cell>
          <cell r="N764" t="str">
            <v>74.27</v>
          </cell>
          <cell r="O764" t="str">
            <v>250</v>
          </cell>
        </row>
        <row r="765">
          <cell r="G765" t="str">
            <v>202218220111</v>
          </cell>
          <cell r="H765" t="str">
            <v>李晓</v>
          </cell>
          <cell r="I765" t="str">
            <v>女</v>
          </cell>
          <cell r="J765" t="str">
            <v>中国共产主义青年团团员</v>
          </cell>
          <cell r="K765" t="str">
            <v>3.78</v>
          </cell>
          <cell r="L765" t="str">
            <v>15</v>
          </cell>
          <cell r="M765" t="str">
            <v>73</v>
          </cell>
          <cell r="N765" t="str">
            <v>75.05</v>
          </cell>
          <cell r="O765" t="str">
            <v>238</v>
          </cell>
        </row>
        <row r="766">
          <cell r="G766" t="str">
            <v>202218220108</v>
          </cell>
          <cell r="H766" t="str">
            <v>黄盛恒</v>
          </cell>
          <cell r="I766" t="str">
            <v>男</v>
          </cell>
          <cell r="J766" t="str">
            <v>群众</v>
          </cell>
          <cell r="K766" t="str">
            <v>3.48</v>
          </cell>
          <cell r="L766" t="str">
            <v>24</v>
          </cell>
          <cell r="M766" t="str">
            <v>117</v>
          </cell>
          <cell r="N766" t="str">
            <v>66.53</v>
          </cell>
          <cell r="O766" t="str">
            <v>414</v>
          </cell>
        </row>
        <row r="767">
          <cell r="G767" t="str">
            <v>202218220132</v>
          </cell>
          <cell r="H767" t="str">
            <v>赵心怡</v>
          </cell>
          <cell r="I767" t="str">
            <v>女</v>
          </cell>
          <cell r="J767" t="str">
            <v>中国共产主义青年团团员</v>
          </cell>
          <cell r="K767" t="str">
            <v>3.35</v>
          </cell>
          <cell r="L767" t="str">
            <v>28</v>
          </cell>
          <cell r="M767" t="str">
            <v>131</v>
          </cell>
          <cell r="N767" t="str">
            <v>61.84</v>
          </cell>
          <cell r="O767" t="str">
            <v>463</v>
          </cell>
        </row>
        <row r="768">
          <cell r="G768" t="str">
            <v>202218220122</v>
          </cell>
          <cell r="H768" t="str">
            <v>王泳诗</v>
          </cell>
          <cell r="I768" t="str">
            <v>女</v>
          </cell>
          <cell r="J768" t="str">
            <v>中国共产主义青年团团员</v>
          </cell>
          <cell r="K768" t="str">
            <v>3.92</v>
          </cell>
          <cell r="L768" t="str">
            <v>8</v>
          </cell>
          <cell r="M768" t="str">
            <v>43</v>
          </cell>
          <cell r="N768" t="str">
            <v>76.85</v>
          </cell>
          <cell r="O768" t="str">
            <v>197</v>
          </cell>
        </row>
        <row r="769">
          <cell r="G769" t="str">
            <v>202218220128</v>
          </cell>
          <cell r="H769" t="str">
            <v>姚宇婷</v>
          </cell>
          <cell r="I769" t="str">
            <v>女</v>
          </cell>
          <cell r="J769" t="str">
            <v>群众</v>
          </cell>
          <cell r="K769" t="str">
            <v>3.98</v>
          </cell>
          <cell r="L769" t="str">
            <v>6</v>
          </cell>
          <cell r="M769" t="str">
            <v>30</v>
          </cell>
          <cell r="N769" t="str">
            <v>66.87</v>
          </cell>
          <cell r="O769" t="str">
            <v>410</v>
          </cell>
        </row>
        <row r="770">
          <cell r="G770" t="str">
            <v>202218220107</v>
          </cell>
          <cell r="H770" t="str">
            <v>黄敬媛</v>
          </cell>
          <cell r="I770" t="str">
            <v>女</v>
          </cell>
          <cell r="J770" t="str">
            <v>中国共产主义青年团团员</v>
          </cell>
          <cell r="K770" t="str">
            <v>3.73</v>
          </cell>
          <cell r="L770" t="str">
            <v>16</v>
          </cell>
          <cell r="M770" t="str">
            <v>82</v>
          </cell>
          <cell r="N770" t="str">
            <v>69.55</v>
          </cell>
          <cell r="O770" t="str">
            <v>359</v>
          </cell>
        </row>
        <row r="771">
          <cell r="G771" t="str">
            <v>202214120106</v>
          </cell>
          <cell r="H771" t="str">
            <v>何泓璐</v>
          </cell>
          <cell r="I771" t="str">
            <v>女</v>
          </cell>
          <cell r="J771" t="str">
            <v>群众</v>
          </cell>
          <cell r="K771" t="str">
            <v>3.53</v>
          </cell>
          <cell r="L771" t="str">
            <v>23</v>
          </cell>
          <cell r="M771" t="str">
            <v>110</v>
          </cell>
          <cell r="N771" t="str">
            <v>64.27</v>
          </cell>
          <cell r="O771" t="str">
            <v>443</v>
          </cell>
        </row>
        <row r="772">
          <cell r="G772" t="str">
            <v>202218220117</v>
          </cell>
          <cell r="H772" t="str">
            <v>欧阳志杰</v>
          </cell>
          <cell r="I772" t="str">
            <v>男</v>
          </cell>
          <cell r="J772" t="str">
            <v>群众</v>
          </cell>
          <cell r="K772" t="str">
            <v>3.61</v>
          </cell>
          <cell r="L772" t="str">
            <v>19</v>
          </cell>
          <cell r="M772" t="str">
            <v>101</v>
          </cell>
          <cell r="N772" t="str">
            <v>58.21</v>
          </cell>
          <cell r="O772" t="str">
            <v>491</v>
          </cell>
        </row>
        <row r="773">
          <cell r="G773" t="str">
            <v>202218220102</v>
          </cell>
          <cell r="H773" t="str">
            <v>陈汝恩</v>
          </cell>
          <cell r="I773" t="str">
            <v>女</v>
          </cell>
          <cell r="J773" t="str">
            <v>中国共产主义青年团团员</v>
          </cell>
          <cell r="K773" t="str">
            <v>3.97</v>
          </cell>
          <cell r="L773" t="str">
            <v>7</v>
          </cell>
          <cell r="M773" t="str">
            <v>35</v>
          </cell>
          <cell r="N773" t="str">
            <v>78.07</v>
          </cell>
          <cell r="O773" t="str">
            <v>174</v>
          </cell>
        </row>
        <row r="774">
          <cell r="G774" t="str">
            <v>202218220115</v>
          </cell>
          <cell r="H774" t="str">
            <v>缪芷殷</v>
          </cell>
          <cell r="I774" t="str">
            <v>女</v>
          </cell>
          <cell r="J774" t="str">
            <v>群众</v>
          </cell>
          <cell r="K774" t="str">
            <v>3.83</v>
          </cell>
          <cell r="L774" t="str">
            <v>12</v>
          </cell>
          <cell r="M774" t="str">
            <v>62</v>
          </cell>
          <cell r="N774" t="str">
            <v>66.32</v>
          </cell>
          <cell r="O774" t="str">
            <v>420</v>
          </cell>
        </row>
        <row r="775">
          <cell r="G775" t="str">
            <v>202218220126</v>
          </cell>
          <cell r="H775" t="str">
            <v>谢希文</v>
          </cell>
          <cell r="I775" t="str">
            <v>女</v>
          </cell>
          <cell r="J775" t="str">
            <v>中国共产主义青年团团员</v>
          </cell>
          <cell r="K775" t="str">
            <v>3.99</v>
          </cell>
          <cell r="L775" t="str">
            <v>5</v>
          </cell>
          <cell r="M775" t="str">
            <v>27</v>
          </cell>
          <cell r="N775" t="str">
            <v>75.52</v>
          </cell>
          <cell r="O775" t="str">
            <v>227</v>
          </cell>
        </row>
        <row r="776">
          <cell r="G776" t="str">
            <v>202218220203</v>
          </cell>
          <cell r="H776" t="str">
            <v>陈泺冰</v>
          </cell>
          <cell r="I776" t="str">
            <v>女</v>
          </cell>
          <cell r="J776" t="str">
            <v>中国共产主义青年团团员</v>
          </cell>
          <cell r="K776" t="str">
            <v>3.81</v>
          </cell>
          <cell r="L776" t="str">
            <v>8</v>
          </cell>
          <cell r="M776" t="str">
            <v>66</v>
          </cell>
          <cell r="N776" t="str">
            <v>69.93</v>
          </cell>
          <cell r="O776" t="str">
            <v>353</v>
          </cell>
        </row>
        <row r="777">
          <cell r="G777" t="str">
            <v>202218220202</v>
          </cell>
          <cell r="H777" t="str">
            <v>陈晶</v>
          </cell>
          <cell r="I777" t="str">
            <v>女</v>
          </cell>
          <cell r="J777" t="str">
            <v>群众</v>
          </cell>
          <cell r="K777" t="str">
            <v>3.66</v>
          </cell>
          <cell r="L777" t="str">
            <v>16</v>
          </cell>
          <cell r="M777" t="str">
            <v>96</v>
          </cell>
          <cell r="N777" t="str">
            <v>63.68</v>
          </cell>
          <cell r="O777" t="str">
            <v>448</v>
          </cell>
        </row>
        <row r="778">
          <cell r="G778" t="str">
            <v>202218220208</v>
          </cell>
          <cell r="H778" t="str">
            <v>胡东缔</v>
          </cell>
          <cell r="I778" t="str">
            <v>男</v>
          </cell>
          <cell r="J778" t="str">
            <v>中国共产主义青年团团员</v>
          </cell>
          <cell r="K778" t="str">
            <v>4.12</v>
          </cell>
          <cell r="L778" t="str">
            <v>1</v>
          </cell>
          <cell r="M778" t="str">
            <v>7</v>
          </cell>
          <cell r="N778" t="str">
            <v>77.98</v>
          </cell>
          <cell r="O778" t="str">
            <v>177</v>
          </cell>
        </row>
        <row r="779">
          <cell r="G779" t="str">
            <v>202218220229</v>
          </cell>
          <cell r="H779" t="str">
            <v>翟宪东</v>
          </cell>
          <cell r="I779" t="str">
            <v>男</v>
          </cell>
          <cell r="J779" t="str">
            <v>中国共产主义青年团团员</v>
          </cell>
          <cell r="K779" t="str">
            <v>3.3</v>
          </cell>
          <cell r="L779" t="str">
            <v>23</v>
          </cell>
          <cell r="M779" t="str">
            <v>132</v>
          </cell>
          <cell r="N779" t="str">
            <v>53</v>
          </cell>
          <cell r="O779" t="str">
            <v>516</v>
          </cell>
        </row>
        <row r="780">
          <cell r="G780" t="str">
            <v>202218220221</v>
          </cell>
          <cell r="H780" t="str">
            <v>罗紫恒</v>
          </cell>
          <cell r="I780" t="str">
            <v>女</v>
          </cell>
          <cell r="J780" t="str">
            <v>中国共产主义青年团团员</v>
          </cell>
          <cell r="K780" t="str">
            <v>3.36</v>
          </cell>
          <cell r="L780" t="str">
            <v>21</v>
          </cell>
          <cell r="M780" t="str">
            <v>128</v>
          </cell>
          <cell r="N780" t="str">
            <v>54.16</v>
          </cell>
          <cell r="O780" t="str">
            <v>513</v>
          </cell>
        </row>
        <row r="781">
          <cell r="G781" t="str">
            <v>202118220214</v>
          </cell>
          <cell r="H781" t="str">
            <v>李聪蕴</v>
          </cell>
          <cell r="I781" t="str">
            <v>女</v>
          </cell>
          <cell r="J781" t="str">
            <v>群众</v>
          </cell>
          <cell r="K781" t="str">
            <v>1.68</v>
          </cell>
          <cell r="L781" t="str">
            <v>30</v>
          </cell>
          <cell r="M781" t="str">
            <v>173</v>
          </cell>
          <cell r="N781" t="str">
            <v>30.32</v>
          </cell>
          <cell r="O781" t="str">
            <v>534</v>
          </cell>
        </row>
        <row r="782">
          <cell r="G782" t="str">
            <v>202218220225</v>
          </cell>
          <cell r="H782" t="str">
            <v>吴东泽</v>
          </cell>
          <cell r="I782" t="str">
            <v>男</v>
          </cell>
          <cell r="J782" t="str">
            <v>群众</v>
          </cell>
          <cell r="K782" t="str">
            <v>3.24</v>
          </cell>
          <cell r="L782" t="str">
            <v>24</v>
          </cell>
          <cell r="M782" t="str">
            <v>138</v>
          </cell>
          <cell r="N782" t="str">
            <v>54.34</v>
          </cell>
          <cell r="O782" t="str">
            <v>511</v>
          </cell>
        </row>
        <row r="783">
          <cell r="G783" t="str">
            <v>202218220213</v>
          </cell>
          <cell r="H783" t="str">
            <v>李嘉浩</v>
          </cell>
          <cell r="I783" t="str">
            <v>男</v>
          </cell>
          <cell r="J783" t="str">
            <v>中国共产主义青年团团员</v>
          </cell>
          <cell r="K783" t="str">
            <v>3.67</v>
          </cell>
          <cell r="L783" t="str">
            <v>15</v>
          </cell>
          <cell r="M783" t="str">
            <v>95</v>
          </cell>
          <cell r="N783" t="str">
            <v>73.24</v>
          </cell>
          <cell r="O783" t="str">
            <v>267</v>
          </cell>
        </row>
        <row r="784">
          <cell r="G784" t="str">
            <v>202218220217</v>
          </cell>
          <cell r="H784" t="str">
            <v>梁子力</v>
          </cell>
          <cell r="I784" t="str">
            <v>男</v>
          </cell>
          <cell r="J784" t="str">
            <v>群众</v>
          </cell>
          <cell r="K784" t="str">
            <v>3.14</v>
          </cell>
          <cell r="L784" t="str">
            <v>25</v>
          </cell>
          <cell r="M784" t="str">
            <v>145</v>
          </cell>
          <cell r="N784" t="str">
            <v>52.29</v>
          </cell>
          <cell r="O784" t="str">
            <v>519</v>
          </cell>
        </row>
        <row r="785">
          <cell r="G785" t="str">
            <v>202218220209</v>
          </cell>
          <cell r="H785" t="str">
            <v>黄文冉</v>
          </cell>
          <cell r="I785" t="str">
            <v>女</v>
          </cell>
          <cell r="J785" t="str">
            <v>中国共产主义青年团团员</v>
          </cell>
          <cell r="K785" t="str">
            <v>3.84</v>
          </cell>
          <cell r="L785" t="str">
            <v>7</v>
          </cell>
          <cell r="M785" t="str">
            <v>61</v>
          </cell>
          <cell r="N785" t="str">
            <v>84.43</v>
          </cell>
          <cell r="O785" t="str">
            <v>67</v>
          </cell>
        </row>
        <row r="786">
          <cell r="G786" t="str">
            <v>202218130130</v>
          </cell>
          <cell r="H786" t="str">
            <v>杨伟彬</v>
          </cell>
          <cell r="I786" t="str">
            <v>男</v>
          </cell>
          <cell r="J786" t="str">
            <v>中国共产主义青年团团员</v>
          </cell>
          <cell r="K786" t="str">
            <v>3.5</v>
          </cell>
          <cell r="L786" t="str">
            <v>9</v>
          </cell>
          <cell r="M786" t="str">
            <v>40</v>
          </cell>
          <cell r="N786" t="str">
            <v>78.4</v>
          </cell>
          <cell r="O786" t="str">
            <v>163</v>
          </cell>
        </row>
        <row r="787">
          <cell r="G787" t="str">
            <v>202124110226</v>
          </cell>
          <cell r="H787" t="str">
            <v>欧文</v>
          </cell>
          <cell r="I787" t="str">
            <v>男</v>
          </cell>
          <cell r="J787" t="str">
            <v>群众</v>
          </cell>
          <cell r="K787" t="str">
            <v>2.9</v>
          </cell>
          <cell r="L787" t="str">
            <v>20</v>
          </cell>
          <cell r="M787" t="str">
            <v>70</v>
          </cell>
          <cell r="N787" t="str">
            <v>60.55</v>
          </cell>
          <cell r="O787" t="str">
            <v>476</v>
          </cell>
        </row>
        <row r="788">
          <cell r="G788" t="str">
            <v>202218130233</v>
          </cell>
          <cell r="H788" t="str">
            <v>郑佳慧</v>
          </cell>
          <cell r="I788" t="str">
            <v>女</v>
          </cell>
          <cell r="J788" t="str">
            <v>中国共产主义青年团团员</v>
          </cell>
          <cell r="K788" t="str">
            <v>3.83</v>
          </cell>
          <cell r="L788" t="str">
            <v>12</v>
          </cell>
          <cell r="M788" t="str">
            <v>19</v>
          </cell>
          <cell r="N788" t="str">
            <v>75.65</v>
          </cell>
          <cell r="O788" t="str">
            <v>226</v>
          </cell>
        </row>
        <row r="789">
          <cell r="G789" t="str">
            <v>202218130135</v>
          </cell>
          <cell r="H789" t="str">
            <v>张亚桐</v>
          </cell>
          <cell r="I789" t="str">
            <v>女</v>
          </cell>
          <cell r="J789" t="str">
            <v>中国共产主义青年团团员</v>
          </cell>
          <cell r="K789" t="str">
            <v>4.19</v>
          </cell>
          <cell r="L789" t="str">
            <v>2</v>
          </cell>
          <cell r="M789" t="str">
            <v>3</v>
          </cell>
          <cell r="N789" t="str">
            <v>84.91</v>
          </cell>
          <cell r="O789" t="str">
            <v>61</v>
          </cell>
        </row>
        <row r="790">
          <cell r="G790" t="str">
            <v>202218130132</v>
          </cell>
          <cell r="H790" t="str">
            <v>张家琪</v>
          </cell>
          <cell r="I790" t="str">
            <v>男</v>
          </cell>
          <cell r="J790" t="str">
            <v>群众</v>
          </cell>
          <cell r="K790" t="str">
            <v>3.67</v>
          </cell>
          <cell r="L790" t="str">
            <v>6</v>
          </cell>
          <cell r="M790" t="str">
            <v>27</v>
          </cell>
          <cell r="N790" t="str">
            <v>60.24</v>
          </cell>
          <cell r="O790" t="str">
            <v>478</v>
          </cell>
        </row>
        <row r="791">
          <cell r="G791" t="str">
            <v>202216110110</v>
          </cell>
          <cell r="H791" t="str">
            <v>简汇薪</v>
          </cell>
          <cell r="I791" t="str">
            <v>男</v>
          </cell>
          <cell r="J791" t="str">
            <v>群众</v>
          </cell>
          <cell r="K791" t="str">
            <v>3.72</v>
          </cell>
          <cell r="L791" t="str">
            <v>5</v>
          </cell>
          <cell r="M791" t="str">
            <v>24</v>
          </cell>
          <cell r="N791" t="str">
            <v>55.07</v>
          </cell>
          <cell r="O791" t="str">
            <v>506</v>
          </cell>
        </row>
        <row r="792">
          <cell r="G792" t="str">
            <v>202218130105</v>
          </cell>
          <cell r="H792" t="str">
            <v>程冠鸣</v>
          </cell>
          <cell r="I792" t="str">
            <v>男</v>
          </cell>
          <cell r="J792" t="str">
            <v>中国共产主义青年团团员</v>
          </cell>
          <cell r="K792" t="str">
            <v>3.34</v>
          </cell>
          <cell r="L792" t="str">
            <v>12</v>
          </cell>
          <cell r="M792" t="str">
            <v>49</v>
          </cell>
          <cell r="N792" t="str">
            <v>65.95</v>
          </cell>
          <cell r="O792" t="str">
            <v>426</v>
          </cell>
        </row>
        <row r="793">
          <cell r="G793" t="str">
            <v>202218130219</v>
          </cell>
          <cell r="H793" t="str">
            <v>罗宜佳</v>
          </cell>
          <cell r="I793" t="str">
            <v>女</v>
          </cell>
          <cell r="J793" t="str">
            <v>中国共产主义青年团团员</v>
          </cell>
          <cell r="K793" t="str">
            <v>3.91</v>
          </cell>
          <cell r="L793" t="str">
            <v>6</v>
          </cell>
          <cell r="M793" t="str">
            <v>12</v>
          </cell>
          <cell r="N793" t="str">
            <v>79.27</v>
          </cell>
          <cell r="O793" t="str">
            <v>150</v>
          </cell>
        </row>
        <row r="794">
          <cell r="G794" t="str">
            <v>202218130225</v>
          </cell>
          <cell r="H794" t="str">
            <v>王君仁</v>
          </cell>
          <cell r="I794" t="str">
            <v>女</v>
          </cell>
          <cell r="J794" t="str">
            <v>中国共产主义青年团团员</v>
          </cell>
          <cell r="K794" t="str">
            <v>3.89</v>
          </cell>
          <cell r="L794" t="str">
            <v>9</v>
          </cell>
          <cell r="M794" t="str">
            <v>15</v>
          </cell>
          <cell r="N794" t="str">
            <v>76.94</v>
          </cell>
          <cell r="O794" t="str">
            <v>195</v>
          </cell>
        </row>
        <row r="795">
          <cell r="G795" t="str">
            <v>202218130232</v>
          </cell>
          <cell r="H795" t="str">
            <v>张一凯</v>
          </cell>
          <cell r="I795" t="str">
            <v>男</v>
          </cell>
          <cell r="J795" t="str">
            <v>中国共产主义青年团团员</v>
          </cell>
          <cell r="K795" t="str">
            <v>4.19</v>
          </cell>
          <cell r="L795" t="str">
            <v>1</v>
          </cell>
          <cell r="M795" t="str">
            <v>4</v>
          </cell>
          <cell r="N795" t="str">
            <v>84.36</v>
          </cell>
          <cell r="O795" t="str">
            <v>69</v>
          </cell>
        </row>
        <row r="796">
          <cell r="G796" t="str">
            <v>202218130123</v>
          </cell>
          <cell r="H796" t="str">
            <v>饶渌薏</v>
          </cell>
          <cell r="I796" t="str">
            <v>女</v>
          </cell>
          <cell r="J796" t="str">
            <v>中国共产主义青年团团员</v>
          </cell>
          <cell r="K796" t="str">
            <v>3.82</v>
          </cell>
          <cell r="L796" t="str">
            <v>4</v>
          </cell>
          <cell r="M796" t="str">
            <v>20</v>
          </cell>
          <cell r="N796" t="str">
            <v>72.82</v>
          </cell>
          <cell r="O796" t="str">
            <v>273</v>
          </cell>
        </row>
        <row r="797">
          <cell r="G797" t="str">
            <v>202218130131</v>
          </cell>
          <cell r="H797" t="str">
            <v>杨哲宇</v>
          </cell>
          <cell r="I797" t="str">
            <v>男</v>
          </cell>
          <cell r="J797" t="str">
            <v>群众</v>
          </cell>
          <cell r="K797" t="str">
            <v>3.5</v>
          </cell>
          <cell r="L797" t="str">
            <v>10</v>
          </cell>
          <cell r="M797" t="str">
            <v>41</v>
          </cell>
          <cell r="N797" t="str">
            <v>58.01</v>
          </cell>
          <cell r="O797" t="str">
            <v>492</v>
          </cell>
        </row>
        <row r="798">
          <cell r="G798" t="str">
            <v>202218130116</v>
          </cell>
          <cell r="H798" t="str">
            <v>林瑞和</v>
          </cell>
          <cell r="I798" t="str">
            <v>男</v>
          </cell>
          <cell r="J798" t="str">
            <v>群众</v>
          </cell>
          <cell r="K798" t="str">
            <v>3.18</v>
          </cell>
          <cell r="L798" t="str">
            <v>13</v>
          </cell>
          <cell r="M798" t="str">
            <v>57</v>
          </cell>
          <cell r="N798" t="str">
            <v>53.89</v>
          </cell>
          <cell r="O798" t="str">
            <v>515</v>
          </cell>
        </row>
        <row r="799">
          <cell r="G799" t="str">
            <v>202218130133</v>
          </cell>
          <cell r="H799" t="str">
            <v>张向晨</v>
          </cell>
          <cell r="I799" t="str">
            <v>男</v>
          </cell>
          <cell r="J799" t="str">
            <v>群众</v>
          </cell>
          <cell r="K799" t="str">
            <v>3.88</v>
          </cell>
          <cell r="L799" t="str">
            <v>3</v>
          </cell>
          <cell r="M799" t="str">
            <v>16</v>
          </cell>
          <cell r="N799" t="str">
            <v>63.24</v>
          </cell>
          <cell r="O799" t="str">
            <v>453</v>
          </cell>
        </row>
        <row r="800">
          <cell r="G800" t="str">
            <v>202218130118</v>
          </cell>
          <cell r="H800" t="str">
            <v>刘锦润</v>
          </cell>
          <cell r="I800" t="str">
            <v>男</v>
          </cell>
          <cell r="J800" t="str">
            <v>中国共产主义青年团团员</v>
          </cell>
          <cell r="K800" t="str">
            <v>3.56</v>
          </cell>
          <cell r="L800" t="str">
            <v>8</v>
          </cell>
          <cell r="M800" t="str">
            <v>39</v>
          </cell>
          <cell r="N800" t="str">
            <v>71.09</v>
          </cell>
          <cell r="O800" t="str">
            <v>322</v>
          </cell>
        </row>
        <row r="801">
          <cell r="G801" t="str">
            <v>202218130128</v>
          </cell>
          <cell r="H801" t="str">
            <v>伍忠万</v>
          </cell>
          <cell r="I801" t="str">
            <v>男</v>
          </cell>
          <cell r="J801" t="str">
            <v>群众</v>
          </cell>
          <cell r="K801" t="str">
            <v>3.57</v>
          </cell>
          <cell r="L801" t="str">
            <v>7</v>
          </cell>
          <cell r="M801" t="str">
            <v>38</v>
          </cell>
          <cell r="N801" t="str">
            <v>64.32</v>
          </cell>
          <cell r="O801" t="str">
            <v>441</v>
          </cell>
        </row>
        <row r="802">
          <cell r="G802" t="str">
            <v>202218130102</v>
          </cell>
          <cell r="H802" t="str">
            <v>陈洛婷</v>
          </cell>
          <cell r="I802" t="str">
            <v>女</v>
          </cell>
          <cell r="J802" t="str">
            <v>群众</v>
          </cell>
          <cell r="K802" t="str">
            <v>0.58</v>
          </cell>
          <cell r="L802" t="str">
            <v>16</v>
          </cell>
          <cell r="M802" t="str">
            <v>86</v>
          </cell>
          <cell r="N802" t="str">
            <v>20.65</v>
          </cell>
          <cell r="O802" t="str">
            <v>535</v>
          </cell>
        </row>
        <row r="803">
          <cell r="G803" t="str">
            <v>202218130112</v>
          </cell>
          <cell r="H803" t="str">
            <v>赖梓赟</v>
          </cell>
          <cell r="I803" t="str">
            <v>男</v>
          </cell>
          <cell r="J803" t="str">
            <v>群众</v>
          </cell>
          <cell r="K803" t="str">
            <v>3.17</v>
          </cell>
          <cell r="L803" t="str">
            <v>14</v>
          </cell>
          <cell r="M803" t="str">
            <v>58</v>
          </cell>
          <cell r="N803" t="str">
            <v>54.88</v>
          </cell>
          <cell r="O803" t="str">
            <v>508</v>
          </cell>
        </row>
        <row r="804">
          <cell r="G804" t="str">
            <v>202218130104</v>
          </cell>
          <cell r="H804" t="str">
            <v>陈奕宏</v>
          </cell>
          <cell r="I804" t="str">
            <v>男</v>
          </cell>
          <cell r="J804" t="str">
            <v>中国共产主义青年团团员</v>
          </cell>
          <cell r="K804" t="str">
            <v>2.96</v>
          </cell>
          <cell r="L804" t="str">
            <v>15</v>
          </cell>
          <cell r="M804" t="str">
            <v>65</v>
          </cell>
          <cell r="N804" t="str">
            <v>53.99</v>
          </cell>
          <cell r="O804" t="str">
            <v>514</v>
          </cell>
        </row>
        <row r="805">
          <cell r="G805" t="str">
            <v>202214510218</v>
          </cell>
          <cell r="H805" t="str">
            <v>谭志伟</v>
          </cell>
          <cell r="I805" t="str">
            <v>男</v>
          </cell>
          <cell r="J805" t="str">
            <v>中国共产主义青年团团员</v>
          </cell>
          <cell r="K805" t="str">
            <v>3.47</v>
          </cell>
          <cell r="L805" t="str">
            <v>11</v>
          </cell>
          <cell r="M805" t="str">
            <v>42</v>
          </cell>
          <cell r="N805" t="str">
            <v>66.05</v>
          </cell>
          <cell r="O805" t="str">
            <v>422</v>
          </cell>
        </row>
        <row r="806">
          <cell r="G806" t="str">
            <v>202218130205</v>
          </cell>
          <cell r="H806" t="str">
            <v>董佳犀</v>
          </cell>
          <cell r="I806" t="str">
            <v>女</v>
          </cell>
          <cell r="J806" t="str">
            <v>群众</v>
          </cell>
          <cell r="K806" t="str">
            <v>3.6</v>
          </cell>
          <cell r="L806" t="str">
            <v>18</v>
          </cell>
          <cell r="M806" t="str">
            <v>36</v>
          </cell>
          <cell r="N806" t="str">
            <v>74.41</v>
          </cell>
          <cell r="O806" t="str">
            <v>247</v>
          </cell>
        </row>
        <row r="807">
          <cell r="G807" t="str">
            <v>202218130228</v>
          </cell>
          <cell r="H807" t="str">
            <v>杨汉沁</v>
          </cell>
          <cell r="I807" t="str">
            <v>男</v>
          </cell>
          <cell r="J807" t="str">
            <v>群众</v>
          </cell>
          <cell r="K807" t="str">
            <v>3.91</v>
          </cell>
          <cell r="L807" t="str">
            <v>7</v>
          </cell>
          <cell r="M807" t="str">
            <v>13</v>
          </cell>
          <cell r="N807" t="str">
            <v>81.48</v>
          </cell>
          <cell r="O807" t="str">
            <v>115</v>
          </cell>
        </row>
        <row r="808">
          <cell r="G808" t="str">
            <v>202218130212</v>
          </cell>
          <cell r="H808" t="str">
            <v>李文霞</v>
          </cell>
          <cell r="I808" t="str">
            <v>女</v>
          </cell>
          <cell r="J808" t="str">
            <v>群众</v>
          </cell>
          <cell r="K808" t="str">
            <v>3.85</v>
          </cell>
          <cell r="L808" t="str">
            <v>11</v>
          </cell>
          <cell r="M808" t="str">
            <v>18</v>
          </cell>
          <cell r="N808" t="str">
            <v>71.58</v>
          </cell>
          <cell r="O808" t="str">
            <v>307</v>
          </cell>
        </row>
        <row r="809">
          <cell r="G809" t="str">
            <v>202218130223</v>
          </cell>
          <cell r="H809" t="str">
            <v>覃本猛</v>
          </cell>
          <cell r="I809" t="str">
            <v>男</v>
          </cell>
          <cell r="J809" t="str">
            <v>群众</v>
          </cell>
          <cell r="K809" t="str">
            <v>3.9</v>
          </cell>
          <cell r="L809" t="str">
            <v>8</v>
          </cell>
          <cell r="M809" t="str">
            <v>14</v>
          </cell>
          <cell r="N809" t="str">
            <v>68.78</v>
          </cell>
          <cell r="O809" t="str">
            <v>377</v>
          </cell>
        </row>
        <row r="810">
          <cell r="G810" t="str">
            <v>202218130202</v>
          </cell>
          <cell r="H810" t="str">
            <v>陈泓坤</v>
          </cell>
          <cell r="I810" t="str">
            <v>男</v>
          </cell>
          <cell r="J810" t="str">
            <v>群众</v>
          </cell>
          <cell r="K810" t="str">
            <v>1.82</v>
          </cell>
          <cell r="L810" t="str">
            <v>22</v>
          </cell>
          <cell r="M810" t="str">
            <v>84</v>
          </cell>
          <cell r="N810" t="str">
            <v>44.55</v>
          </cell>
          <cell r="O810" t="str">
            <v>531</v>
          </cell>
        </row>
        <row r="811">
          <cell r="G811" t="str">
            <v>202218130216</v>
          </cell>
          <cell r="H811" t="str">
            <v>林城杰</v>
          </cell>
          <cell r="I811" t="str">
            <v>男</v>
          </cell>
          <cell r="J811" t="str">
            <v>群众</v>
          </cell>
          <cell r="K811" t="str">
            <v>4.03</v>
          </cell>
          <cell r="L811" t="str">
            <v>5</v>
          </cell>
          <cell r="M811" t="str">
            <v>9</v>
          </cell>
          <cell r="N811" t="str">
            <v>78.19</v>
          </cell>
          <cell r="O811" t="str">
            <v>169</v>
          </cell>
        </row>
        <row r="812">
          <cell r="G812" t="str">
            <v>202218130203</v>
          </cell>
          <cell r="H812" t="str">
            <v>陈华杰</v>
          </cell>
          <cell r="I812" t="str">
            <v>男</v>
          </cell>
          <cell r="J812" t="str">
            <v>群众</v>
          </cell>
          <cell r="K812" t="str">
            <v>3.76</v>
          </cell>
          <cell r="L812" t="str">
            <v>14</v>
          </cell>
          <cell r="M812" t="str">
            <v>23</v>
          </cell>
          <cell r="N812" t="str">
            <v>74.22</v>
          </cell>
          <cell r="O812" t="str">
            <v>252</v>
          </cell>
        </row>
        <row r="813">
          <cell r="G813" t="str">
            <v>202218130227</v>
          </cell>
          <cell r="H813" t="str">
            <v>吴宜发</v>
          </cell>
          <cell r="I813" t="str">
            <v>男</v>
          </cell>
          <cell r="J813" t="str">
            <v>中国共产主义青年团团员</v>
          </cell>
          <cell r="K813" t="str">
            <v>3.69</v>
          </cell>
          <cell r="L813" t="str">
            <v>15</v>
          </cell>
          <cell r="M813" t="str">
            <v>26</v>
          </cell>
          <cell r="N813" t="str">
            <v>71.05</v>
          </cell>
          <cell r="O813" t="str">
            <v>324</v>
          </cell>
        </row>
        <row r="814">
          <cell r="G814" t="str">
            <v>202218130236</v>
          </cell>
          <cell r="H814" t="str">
            <v>朱薇</v>
          </cell>
          <cell r="I814" t="str">
            <v>女</v>
          </cell>
          <cell r="J814" t="str">
            <v>中国共产主义青年团团员</v>
          </cell>
          <cell r="K814" t="str">
            <v>2.03</v>
          </cell>
          <cell r="L814" t="str">
            <v>21</v>
          </cell>
          <cell r="M814" t="str">
            <v>81</v>
          </cell>
          <cell r="N814" t="str">
            <v>49.82</v>
          </cell>
          <cell r="O814" t="str">
            <v>527</v>
          </cell>
        </row>
        <row r="815">
          <cell r="G815" t="str">
            <v>202218130134</v>
          </cell>
          <cell r="H815" t="str">
            <v>张信创</v>
          </cell>
          <cell r="I815" t="str">
            <v>男</v>
          </cell>
          <cell r="J815" t="str">
            <v>群众</v>
          </cell>
          <cell r="K815" t="str">
            <v>4.25</v>
          </cell>
          <cell r="L815" t="str">
            <v>1</v>
          </cell>
          <cell r="M815" t="str">
            <v>2</v>
          </cell>
          <cell r="N815" t="str">
            <v>70.85</v>
          </cell>
          <cell r="O815" t="str">
            <v>333</v>
          </cell>
        </row>
        <row r="816">
          <cell r="G816" t="str">
            <v>202218130217</v>
          </cell>
          <cell r="H816" t="str">
            <v>刘恒智</v>
          </cell>
          <cell r="I816" t="str">
            <v>男</v>
          </cell>
          <cell r="J816" t="str">
            <v>中国共产主义青年团团员</v>
          </cell>
          <cell r="K816" t="str">
            <v>4.08</v>
          </cell>
          <cell r="L816" t="str">
            <v>3</v>
          </cell>
          <cell r="M816" t="str">
            <v>6</v>
          </cell>
          <cell r="N816" t="str">
            <v>80.61</v>
          </cell>
          <cell r="O816" t="str">
            <v>132</v>
          </cell>
        </row>
        <row r="817">
          <cell r="G817" t="str">
            <v>202218130230</v>
          </cell>
          <cell r="H817" t="str">
            <v>张丹妮</v>
          </cell>
          <cell r="I817" t="str">
            <v>女</v>
          </cell>
          <cell r="J817" t="str">
            <v>群众</v>
          </cell>
          <cell r="K817" t="str">
            <v>3.63</v>
          </cell>
          <cell r="L817" t="str">
            <v>17</v>
          </cell>
          <cell r="M817" t="str">
            <v>32</v>
          </cell>
          <cell r="N817" t="str">
            <v>66.98</v>
          </cell>
          <cell r="O817" t="str">
            <v>408</v>
          </cell>
        </row>
        <row r="818">
          <cell r="G818" t="str">
            <v>202218130214</v>
          </cell>
          <cell r="H818" t="str">
            <v>梁斌翔</v>
          </cell>
          <cell r="I818" t="str">
            <v>男</v>
          </cell>
          <cell r="J818" t="str">
            <v>群众</v>
          </cell>
          <cell r="K818" t="str">
            <v>3.82</v>
          </cell>
          <cell r="L818" t="str">
            <v>13</v>
          </cell>
          <cell r="M818" t="str">
            <v>21</v>
          </cell>
          <cell r="N818" t="str">
            <v>71.28</v>
          </cell>
          <cell r="O818" t="str">
            <v>318</v>
          </cell>
        </row>
        <row r="819">
          <cell r="G819" t="str">
            <v>202218130220</v>
          </cell>
          <cell r="H819" t="str">
            <v>倪婕</v>
          </cell>
          <cell r="I819" t="str">
            <v>女</v>
          </cell>
          <cell r="J819" t="str">
            <v>中国共产主义青年团团员</v>
          </cell>
          <cell r="K819" t="str">
            <v>3.32</v>
          </cell>
          <cell r="L819" t="str">
            <v>19</v>
          </cell>
          <cell r="M819" t="str">
            <v>50</v>
          </cell>
          <cell r="N819" t="str">
            <v>68.01</v>
          </cell>
          <cell r="O819" t="str">
            <v>397</v>
          </cell>
        </row>
        <row r="820">
          <cell r="G820" t="str">
            <v>202218130215</v>
          </cell>
          <cell r="H820" t="str">
            <v>廖文滔</v>
          </cell>
          <cell r="I820" t="str">
            <v>男</v>
          </cell>
          <cell r="J820" t="str">
            <v>中国共产主义青年团团员</v>
          </cell>
          <cell r="K820" t="str">
            <v>3.87</v>
          </cell>
          <cell r="L820" t="str">
            <v>10</v>
          </cell>
          <cell r="M820" t="str">
            <v>17</v>
          </cell>
          <cell r="N820" t="str">
            <v>72.58</v>
          </cell>
          <cell r="O820" t="str">
            <v>284</v>
          </cell>
        </row>
        <row r="821">
          <cell r="G821" t="str">
            <v>202218130207</v>
          </cell>
          <cell r="H821" t="str">
            <v>郭家慧</v>
          </cell>
          <cell r="I821" t="str">
            <v>女</v>
          </cell>
          <cell r="J821" t="str">
            <v>群众</v>
          </cell>
          <cell r="K821" t="str">
            <v>4.03</v>
          </cell>
          <cell r="L821" t="str">
            <v>4</v>
          </cell>
          <cell r="M821" t="str">
            <v>8</v>
          </cell>
          <cell r="N821" t="str">
            <v>75.95</v>
          </cell>
          <cell r="O821" t="str">
            <v>216</v>
          </cell>
        </row>
        <row r="822">
          <cell r="G822" t="str">
            <v>202218130208</v>
          </cell>
          <cell r="H822" t="str">
            <v>金道岩</v>
          </cell>
          <cell r="I822" t="str">
            <v>男</v>
          </cell>
          <cell r="J822" t="str">
            <v>中国共产主义青年团团员</v>
          </cell>
          <cell r="K822" t="str">
            <v>3.67</v>
          </cell>
          <cell r="L822" t="str">
            <v>16</v>
          </cell>
          <cell r="M822" t="str">
            <v>28</v>
          </cell>
          <cell r="N822" t="str">
            <v>67.79</v>
          </cell>
          <cell r="O822" t="str">
            <v>401</v>
          </cell>
        </row>
        <row r="823">
          <cell r="G823" t="str">
            <v>202218130234</v>
          </cell>
          <cell r="H823" t="str">
            <v>周兴松</v>
          </cell>
          <cell r="I823" t="str">
            <v>男</v>
          </cell>
          <cell r="J823" t="str">
            <v>群众</v>
          </cell>
          <cell r="K823" t="str">
            <v>4.09</v>
          </cell>
          <cell r="L823" t="str">
            <v>2</v>
          </cell>
          <cell r="M823" t="str">
            <v>5</v>
          </cell>
          <cell r="N823" t="str">
            <v>84.58</v>
          </cell>
          <cell r="O823" t="str">
            <v>65</v>
          </cell>
        </row>
        <row r="824">
          <cell r="G824" t="str">
            <v>202218130209</v>
          </cell>
          <cell r="H824" t="str">
            <v>赖金汇</v>
          </cell>
          <cell r="I824" t="str">
            <v>男</v>
          </cell>
          <cell r="J824" t="str">
            <v>中国共产主义青年团团员</v>
          </cell>
          <cell r="K824" t="str">
            <v>4.23</v>
          </cell>
          <cell r="L824" t="str">
            <v>9</v>
          </cell>
          <cell r="M824" t="str">
            <v>26</v>
          </cell>
          <cell r="N824" t="str">
            <v>89.54</v>
          </cell>
          <cell r="O824" t="str">
            <v>18</v>
          </cell>
        </row>
        <row r="825">
          <cell r="G825" t="str">
            <v>202218130221</v>
          </cell>
          <cell r="H825" t="str">
            <v>钮晨康</v>
          </cell>
          <cell r="I825" t="str">
            <v>男</v>
          </cell>
          <cell r="J825" t="str">
            <v>群众</v>
          </cell>
          <cell r="K825" t="str">
            <v>3.73</v>
          </cell>
          <cell r="L825" t="str">
            <v>28</v>
          </cell>
          <cell r="M825" t="str">
            <v>73</v>
          </cell>
          <cell r="N825" t="str">
            <v>70.86</v>
          </cell>
          <cell r="O825" t="str">
            <v>332</v>
          </cell>
        </row>
        <row r="826">
          <cell r="G826" t="str">
            <v>202218130113</v>
          </cell>
          <cell r="H826" t="str">
            <v>李可心</v>
          </cell>
          <cell r="I826" t="str">
            <v>女</v>
          </cell>
          <cell r="J826" t="str">
            <v>中国共产主义青年团团员</v>
          </cell>
          <cell r="K826" t="str">
            <v>4.23</v>
          </cell>
          <cell r="L826" t="str">
            <v>8</v>
          </cell>
          <cell r="M826" t="str">
            <v>25</v>
          </cell>
          <cell r="N826" t="str">
            <v>83.59</v>
          </cell>
          <cell r="O826" t="str">
            <v>77</v>
          </cell>
        </row>
        <row r="827">
          <cell r="G827" t="str">
            <v>202218130111</v>
          </cell>
          <cell r="H827" t="str">
            <v>揭雨璠</v>
          </cell>
          <cell r="I827" t="str">
            <v>女</v>
          </cell>
          <cell r="J827" t="str">
            <v>中国共产主义青年团团员</v>
          </cell>
          <cell r="K827" t="str">
            <v>4</v>
          </cell>
          <cell r="L827" t="str">
            <v>22</v>
          </cell>
          <cell r="M827" t="str">
            <v>53</v>
          </cell>
          <cell r="N827" t="str">
            <v>79.24</v>
          </cell>
          <cell r="O827" t="str">
            <v>152</v>
          </cell>
        </row>
        <row r="828">
          <cell r="G828" t="str">
            <v>202218130114</v>
          </cell>
          <cell r="H828" t="str">
            <v>李馨月</v>
          </cell>
          <cell r="I828" t="str">
            <v>女</v>
          </cell>
          <cell r="J828" t="str">
            <v>中国共产主义青年团团员</v>
          </cell>
          <cell r="K828" t="str">
            <v>3.8</v>
          </cell>
          <cell r="L828" t="str">
            <v>26</v>
          </cell>
          <cell r="M828" t="str">
            <v>68</v>
          </cell>
          <cell r="N828" t="str">
            <v>78.59</v>
          </cell>
          <cell r="O828" t="str">
            <v>160</v>
          </cell>
        </row>
        <row r="829">
          <cell r="G829" t="str">
            <v>202218130120</v>
          </cell>
          <cell r="H829" t="str">
            <v>刘秋彤</v>
          </cell>
          <cell r="I829" t="str">
            <v>女</v>
          </cell>
          <cell r="J829" t="str">
            <v>群众</v>
          </cell>
          <cell r="K829" t="str">
            <v>4.08</v>
          </cell>
          <cell r="L829" t="str">
            <v>19</v>
          </cell>
          <cell r="M829" t="str">
            <v>46</v>
          </cell>
          <cell r="N829" t="str">
            <v>80.13</v>
          </cell>
          <cell r="O829" t="str">
            <v>140</v>
          </cell>
        </row>
        <row r="830">
          <cell r="G830" t="str">
            <v>202218130106</v>
          </cell>
          <cell r="H830" t="str">
            <v>方涵</v>
          </cell>
          <cell r="I830" t="str">
            <v>女</v>
          </cell>
          <cell r="J830" t="str">
            <v>中国共产主义青年团团员</v>
          </cell>
          <cell r="K830" t="str">
            <v>4.16</v>
          </cell>
          <cell r="L830" t="str">
            <v>15</v>
          </cell>
          <cell r="M830" t="str">
            <v>34</v>
          </cell>
          <cell r="N830" t="str">
            <v>85.28</v>
          </cell>
          <cell r="O830" t="str">
            <v>54</v>
          </cell>
        </row>
        <row r="831">
          <cell r="G831" t="str">
            <v>202218130213</v>
          </cell>
          <cell r="H831" t="str">
            <v>李子怡</v>
          </cell>
          <cell r="I831" t="str">
            <v>女</v>
          </cell>
          <cell r="J831" t="str">
            <v>中国共产主义青年团团员</v>
          </cell>
          <cell r="K831" t="str">
            <v>3.98</v>
          </cell>
          <cell r="L831" t="str">
            <v>23</v>
          </cell>
          <cell r="M831" t="str">
            <v>55</v>
          </cell>
          <cell r="N831" t="str">
            <v>80.82</v>
          </cell>
          <cell r="O831" t="str">
            <v>128</v>
          </cell>
        </row>
        <row r="832">
          <cell r="G832" t="str">
            <v>202218130206</v>
          </cell>
          <cell r="H832" t="str">
            <v>龚婉玲</v>
          </cell>
          <cell r="I832" t="str">
            <v>女</v>
          </cell>
          <cell r="J832" t="str">
            <v>中国共产主义青年团团员</v>
          </cell>
          <cell r="K832" t="str">
            <v>4.18</v>
          </cell>
          <cell r="L832" t="str">
            <v>14</v>
          </cell>
          <cell r="M832" t="str">
            <v>33</v>
          </cell>
          <cell r="N832" t="str">
            <v>78.78</v>
          </cell>
          <cell r="O832" t="str">
            <v>157</v>
          </cell>
        </row>
        <row r="833">
          <cell r="G833" t="str">
            <v>202218130229</v>
          </cell>
          <cell r="H833" t="str">
            <v>张楚焮</v>
          </cell>
          <cell r="I833" t="str">
            <v>女</v>
          </cell>
          <cell r="J833" t="str">
            <v>群众</v>
          </cell>
          <cell r="K833" t="str">
            <v>4.13</v>
          </cell>
          <cell r="L833" t="str">
            <v>18</v>
          </cell>
          <cell r="M833" t="str">
            <v>42</v>
          </cell>
          <cell r="N833" t="str">
            <v>82.16</v>
          </cell>
          <cell r="O833" t="str">
            <v>99</v>
          </cell>
        </row>
        <row r="834">
          <cell r="G834" t="str">
            <v>202218130224</v>
          </cell>
          <cell r="H834" t="str">
            <v>田梓熠</v>
          </cell>
          <cell r="I834" t="str">
            <v>女</v>
          </cell>
          <cell r="J834" t="str">
            <v>群众</v>
          </cell>
          <cell r="K834" t="str">
            <v>4.28</v>
          </cell>
          <cell r="L834" t="str">
            <v>6</v>
          </cell>
          <cell r="M834" t="str">
            <v>18</v>
          </cell>
          <cell r="N834" t="str">
            <v>83.32</v>
          </cell>
          <cell r="O834" t="str">
            <v>80</v>
          </cell>
        </row>
        <row r="835">
          <cell r="G835" t="str">
            <v>202218130127</v>
          </cell>
          <cell r="H835" t="str">
            <v>吴梦珂</v>
          </cell>
          <cell r="I835" t="str">
            <v>女</v>
          </cell>
          <cell r="J835" t="str">
            <v>中国共产主义青年团团员</v>
          </cell>
          <cell r="K835" t="str">
            <v>3.75</v>
          </cell>
          <cell r="L835" t="str">
            <v>27</v>
          </cell>
          <cell r="M835" t="str">
            <v>72</v>
          </cell>
          <cell r="N835" t="str">
            <v>78.03</v>
          </cell>
          <cell r="O835" t="str">
            <v>176</v>
          </cell>
        </row>
        <row r="836">
          <cell r="G836" t="str">
            <v>202218130110</v>
          </cell>
          <cell r="H836" t="str">
            <v>黄荧彤</v>
          </cell>
          <cell r="I836" t="str">
            <v>女</v>
          </cell>
          <cell r="J836" t="str">
            <v>中国共产主义青年团团员</v>
          </cell>
          <cell r="K836" t="str">
            <v>4.34</v>
          </cell>
          <cell r="L836" t="str">
            <v>2</v>
          </cell>
          <cell r="M836" t="str">
            <v>8</v>
          </cell>
          <cell r="N836" t="str">
            <v>88.17</v>
          </cell>
          <cell r="O836" t="str">
            <v>28</v>
          </cell>
        </row>
        <row r="837">
          <cell r="G837" t="str">
            <v>202218130222</v>
          </cell>
          <cell r="H837" t="str">
            <v>沈森琪</v>
          </cell>
          <cell r="I837" t="str">
            <v>女</v>
          </cell>
          <cell r="J837" t="str">
            <v>中国共产主义青年团团员</v>
          </cell>
          <cell r="K837" t="str">
            <v>4.22</v>
          </cell>
          <cell r="L837" t="str">
            <v>11</v>
          </cell>
          <cell r="M837" t="str">
            <v>29</v>
          </cell>
          <cell r="N837" t="str">
            <v>83.18</v>
          </cell>
          <cell r="O837" t="str">
            <v>84</v>
          </cell>
        </row>
        <row r="838">
          <cell r="G838" t="str">
            <v>202218130204</v>
          </cell>
          <cell r="H838" t="str">
            <v>陈心彤</v>
          </cell>
          <cell r="I838" t="str">
            <v>女</v>
          </cell>
          <cell r="J838" t="str">
            <v>中国共产主义青年团团员</v>
          </cell>
          <cell r="K838" t="str">
            <v>4.34</v>
          </cell>
          <cell r="L838" t="str">
            <v>3</v>
          </cell>
          <cell r="M838" t="str">
            <v>9</v>
          </cell>
          <cell r="N838" t="str">
            <v>88.84</v>
          </cell>
          <cell r="O838" t="str">
            <v>21</v>
          </cell>
        </row>
        <row r="839">
          <cell r="G839" t="str">
            <v>202218130201</v>
          </cell>
          <cell r="H839" t="str">
            <v>安蕊</v>
          </cell>
          <cell r="I839" t="str">
            <v>女</v>
          </cell>
          <cell r="J839" t="str">
            <v>群众</v>
          </cell>
          <cell r="K839" t="str">
            <v>4.4</v>
          </cell>
          <cell r="L839" t="str">
            <v>1</v>
          </cell>
          <cell r="M839" t="str">
            <v>7</v>
          </cell>
          <cell r="N839" t="str">
            <v>95.58</v>
          </cell>
          <cell r="O839" t="str">
            <v>6</v>
          </cell>
        </row>
        <row r="840">
          <cell r="G840" t="str">
            <v>202218130126</v>
          </cell>
          <cell r="H840" t="str">
            <v>吴馥真</v>
          </cell>
          <cell r="I840" t="str">
            <v>女</v>
          </cell>
          <cell r="J840" t="str">
            <v>中国共产主义青年团团员</v>
          </cell>
          <cell r="K840" t="str">
            <v>4.2</v>
          </cell>
          <cell r="L840" t="str">
            <v>12</v>
          </cell>
          <cell r="M840" t="str">
            <v>31</v>
          </cell>
          <cell r="N840" t="str">
            <v>86.5</v>
          </cell>
          <cell r="O840" t="str">
            <v>40</v>
          </cell>
        </row>
        <row r="841">
          <cell r="G841" t="str">
            <v>202218130109</v>
          </cell>
          <cell r="H841" t="str">
            <v>韩卓窈</v>
          </cell>
          <cell r="I841" t="str">
            <v>女</v>
          </cell>
          <cell r="J841" t="str">
            <v>中国共产主义青年团团员</v>
          </cell>
          <cell r="K841" t="str">
            <v>4.22</v>
          </cell>
          <cell r="L841" t="str">
            <v>10</v>
          </cell>
          <cell r="M841" t="str">
            <v>28</v>
          </cell>
          <cell r="N841" t="str">
            <v>86.76</v>
          </cell>
          <cell r="O841" t="str">
            <v>38</v>
          </cell>
        </row>
        <row r="842">
          <cell r="G842" t="str">
            <v>202218130103</v>
          </cell>
          <cell r="H842" t="str">
            <v>陈思懿</v>
          </cell>
          <cell r="I842" t="str">
            <v>女</v>
          </cell>
          <cell r="J842" t="str">
            <v>中国共产主义青年团团员</v>
          </cell>
          <cell r="K842" t="str">
            <v>3.83</v>
          </cell>
          <cell r="L842" t="str">
            <v>25</v>
          </cell>
          <cell r="M842" t="str">
            <v>65</v>
          </cell>
          <cell r="N842" t="str">
            <v>73.47</v>
          </cell>
          <cell r="O842" t="str">
            <v>261</v>
          </cell>
        </row>
        <row r="843">
          <cell r="G843" t="str">
            <v>202218130218</v>
          </cell>
          <cell r="H843" t="str">
            <v>刘泾泉</v>
          </cell>
          <cell r="I843" t="str">
            <v>男</v>
          </cell>
          <cell r="J843" t="str">
            <v>群众</v>
          </cell>
          <cell r="K843" t="str">
            <v>4.33</v>
          </cell>
          <cell r="L843" t="str">
            <v>4</v>
          </cell>
          <cell r="M843" t="str">
            <v>11</v>
          </cell>
          <cell r="N843" t="str">
            <v>85.07</v>
          </cell>
          <cell r="O843" t="str">
            <v>58</v>
          </cell>
        </row>
        <row r="844">
          <cell r="G844" t="str">
            <v>202218130136</v>
          </cell>
          <cell r="H844" t="str">
            <v>张玙舟</v>
          </cell>
          <cell r="I844" t="str">
            <v>女</v>
          </cell>
          <cell r="J844" t="str">
            <v>中国共产主义青年团团员</v>
          </cell>
          <cell r="K844" t="str">
            <v>4.24</v>
          </cell>
          <cell r="L844" t="str">
            <v>7</v>
          </cell>
          <cell r="M844" t="str">
            <v>23</v>
          </cell>
          <cell r="N844" t="str">
            <v>88.44</v>
          </cell>
          <cell r="O844" t="str">
            <v>26</v>
          </cell>
        </row>
        <row r="845">
          <cell r="G845" t="str">
            <v>202218340118</v>
          </cell>
          <cell r="H845" t="str">
            <v>宋思敏</v>
          </cell>
          <cell r="I845" t="str">
            <v>女</v>
          </cell>
          <cell r="J845" t="str">
            <v>中国共产主义青年团团员</v>
          </cell>
          <cell r="K845" t="str">
            <v>4.32</v>
          </cell>
          <cell r="L845" t="str">
            <v>5</v>
          </cell>
          <cell r="M845" t="str">
            <v>13</v>
          </cell>
          <cell r="N845" t="str">
            <v>88.76</v>
          </cell>
          <cell r="O845" t="str">
            <v>24</v>
          </cell>
        </row>
        <row r="846">
          <cell r="G846" t="str">
            <v>202218130101</v>
          </cell>
          <cell r="H846" t="str">
            <v>陈嘉宏</v>
          </cell>
          <cell r="I846" t="str">
            <v>男</v>
          </cell>
          <cell r="J846" t="str">
            <v>群众</v>
          </cell>
          <cell r="K846" t="str">
            <v>4.04</v>
          </cell>
          <cell r="L846" t="str">
            <v>20</v>
          </cell>
          <cell r="M846" t="str">
            <v>49</v>
          </cell>
          <cell r="N846" t="str">
            <v>76.37</v>
          </cell>
          <cell r="O846" t="str">
            <v>205</v>
          </cell>
        </row>
        <row r="847">
          <cell r="G847" t="str">
            <v>202218610107</v>
          </cell>
          <cell r="H847" t="str">
            <v>李曼如</v>
          </cell>
          <cell r="I847" t="str">
            <v>女</v>
          </cell>
          <cell r="J847" t="str">
            <v>中国共产主义青年团团员</v>
          </cell>
          <cell r="K847" t="str">
            <v>3.89</v>
          </cell>
          <cell r="L847" t="str">
            <v>24</v>
          </cell>
          <cell r="M847" t="str">
            <v>62</v>
          </cell>
          <cell r="N847" t="str">
            <v>80.88</v>
          </cell>
          <cell r="O847" t="str">
            <v>127</v>
          </cell>
        </row>
        <row r="848">
          <cell r="G848" t="str">
            <v>202218610110</v>
          </cell>
          <cell r="H848" t="str">
            <v>梁健航</v>
          </cell>
          <cell r="I848" t="str">
            <v>男</v>
          </cell>
          <cell r="J848" t="str">
            <v>中国共产主义青年团团员</v>
          </cell>
          <cell r="K848" t="str">
            <v>4.14</v>
          </cell>
          <cell r="L848" t="str">
            <v>17</v>
          </cell>
          <cell r="M848" t="str">
            <v>38</v>
          </cell>
          <cell r="N848" t="str">
            <v>82.28</v>
          </cell>
          <cell r="O848" t="str">
            <v>96</v>
          </cell>
        </row>
        <row r="849">
          <cell r="G849" t="str">
            <v>202218130210</v>
          </cell>
          <cell r="H849" t="str">
            <v>雷春霞</v>
          </cell>
          <cell r="I849" t="str">
            <v>女</v>
          </cell>
          <cell r="J849" t="str">
            <v>中国共产主义青年团团员</v>
          </cell>
          <cell r="K849" t="str">
            <v>4.19</v>
          </cell>
          <cell r="L849" t="str">
            <v>13</v>
          </cell>
          <cell r="M849" t="str">
            <v>32</v>
          </cell>
          <cell r="N849" t="str">
            <v>86.33</v>
          </cell>
          <cell r="O849" t="str">
            <v>42</v>
          </cell>
        </row>
        <row r="850">
          <cell r="G850" t="str">
            <v>202218130137</v>
          </cell>
          <cell r="H850" t="str">
            <v>周烨</v>
          </cell>
          <cell r="I850" t="str">
            <v>女</v>
          </cell>
          <cell r="J850" t="str">
            <v>中国共产主义青年团团员</v>
          </cell>
          <cell r="K850" t="str">
            <v>4.01</v>
          </cell>
          <cell r="L850" t="str">
            <v>21</v>
          </cell>
          <cell r="M850" t="str">
            <v>52</v>
          </cell>
          <cell r="N850" t="str">
            <v>80.96</v>
          </cell>
          <cell r="O850" t="str">
            <v>126</v>
          </cell>
        </row>
        <row r="851">
          <cell r="G851" t="str">
            <v>202218130119</v>
          </cell>
          <cell r="H851" t="str">
            <v>刘丽婉</v>
          </cell>
          <cell r="I851" t="str">
            <v>女</v>
          </cell>
          <cell r="J851" t="str">
            <v>中国共产主义青年团团员</v>
          </cell>
          <cell r="K851" t="str">
            <v>4.14</v>
          </cell>
          <cell r="L851" t="str">
            <v>16</v>
          </cell>
          <cell r="M851" t="str">
            <v>37</v>
          </cell>
          <cell r="N851" t="str">
            <v>75.44</v>
          </cell>
          <cell r="O851" t="str">
            <v>231</v>
          </cell>
        </row>
        <row r="852">
          <cell r="G852" t="str">
            <v>202218510213</v>
          </cell>
          <cell r="H852" t="str">
            <v>李若璇</v>
          </cell>
          <cell r="I852" t="str">
            <v>女</v>
          </cell>
          <cell r="J852" t="str">
            <v>中国共产主义青年团团员</v>
          </cell>
          <cell r="K852" t="str">
            <v>4.1</v>
          </cell>
          <cell r="L852" t="str">
            <v>10</v>
          </cell>
          <cell r="M852" t="str">
            <v>44</v>
          </cell>
          <cell r="N852" t="str">
            <v>70.1</v>
          </cell>
          <cell r="O852" t="str">
            <v>345</v>
          </cell>
        </row>
        <row r="853">
          <cell r="G853" t="str">
            <v>202218510221</v>
          </cell>
          <cell r="H853" t="str">
            <v>谢嘉乐</v>
          </cell>
          <cell r="I853" t="str">
            <v>男</v>
          </cell>
          <cell r="J853" t="str">
            <v>群众</v>
          </cell>
          <cell r="K853" t="str">
            <v>3.89</v>
          </cell>
          <cell r="L853" t="str">
            <v>18</v>
          </cell>
          <cell r="M853" t="str">
            <v>80</v>
          </cell>
          <cell r="N853" t="str">
            <v>63.69</v>
          </cell>
          <cell r="O853" t="str">
            <v>447</v>
          </cell>
        </row>
        <row r="854">
          <cell r="G854" t="str">
            <v>202218510102</v>
          </cell>
          <cell r="H854" t="str">
            <v>陈佳薇</v>
          </cell>
          <cell r="I854" t="str">
            <v>女</v>
          </cell>
          <cell r="J854" t="str">
            <v>中国共产主义青年团团员</v>
          </cell>
          <cell r="K854" t="str">
            <v>4.13</v>
          </cell>
          <cell r="L854" t="str">
            <v>9</v>
          </cell>
          <cell r="M854" t="str">
            <v>40</v>
          </cell>
          <cell r="N854" t="str">
            <v>84.89</v>
          </cell>
          <cell r="O854" t="str">
            <v>62</v>
          </cell>
        </row>
        <row r="855">
          <cell r="G855" t="str">
            <v>202218510205</v>
          </cell>
          <cell r="H855" t="str">
            <v>陈心怡</v>
          </cell>
          <cell r="I855" t="str">
            <v>女</v>
          </cell>
          <cell r="J855" t="str">
            <v>中国共产主义青年团团员</v>
          </cell>
          <cell r="K855" t="str">
            <v>4.26</v>
          </cell>
          <cell r="L855" t="str">
            <v>4</v>
          </cell>
          <cell r="M855" t="str">
            <v>18</v>
          </cell>
          <cell r="N855" t="str">
            <v>86.52</v>
          </cell>
          <cell r="O855" t="str">
            <v>39</v>
          </cell>
        </row>
        <row r="856">
          <cell r="G856" t="str">
            <v>202218510128</v>
          </cell>
          <cell r="H856" t="str">
            <v>张晓雯</v>
          </cell>
          <cell r="I856" t="str">
            <v>女</v>
          </cell>
          <cell r="J856" t="str">
            <v>中国共产主义青年团团员</v>
          </cell>
          <cell r="K856" t="str">
            <v>4.07</v>
          </cell>
          <cell r="L856" t="str">
            <v>11</v>
          </cell>
          <cell r="M856" t="str">
            <v>50</v>
          </cell>
          <cell r="N856" t="str">
            <v>75.72</v>
          </cell>
          <cell r="O856" t="str">
            <v>222</v>
          </cell>
        </row>
        <row r="857">
          <cell r="G857" t="str">
            <v>202218510212</v>
          </cell>
          <cell r="H857" t="str">
            <v>兰嘉奇</v>
          </cell>
          <cell r="I857" t="str">
            <v>女</v>
          </cell>
          <cell r="J857" t="str">
            <v>中国共产主义青年团团员</v>
          </cell>
          <cell r="K857" t="str">
            <v>3.8</v>
          </cell>
          <cell r="L857" t="str">
            <v>24</v>
          </cell>
          <cell r="M857" t="str">
            <v>94</v>
          </cell>
          <cell r="N857" t="str">
            <v>71.21</v>
          </cell>
          <cell r="O857" t="str">
            <v>320</v>
          </cell>
        </row>
        <row r="858">
          <cell r="G858" t="str">
            <v>202218510119</v>
          </cell>
          <cell r="H858" t="str">
            <v>韦晴思</v>
          </cell>
          <cell r="I858" t="str">
            <v>女</v>
          </cell>
          <cell r="J858" t="str">
            <v>群众</v>
          </cell>
          <cell r="K858" t="str">
            <v>3.89</v>
          </cell>
          <cell r="L858" t="str">
            <v>16</v>
          </cell>
          <cell r="M858" t="str">
            <v>78</v>
          </cell>
          <cell r="N858" t="str">
            <v>68.74</v>
          </cell>
          <cell r="O858" t="str">
            <v>378</v>
          </cell>
        </row>
        <row r="859">
          <cell r="G859" t="str">
            <v>202218510224</v>
          </cell>
          <cell r="H859" t="str">
            <v>徐苑婷</v>
          </cell>
          <cell r="I859" t="str">
            <v>女</v>
          </cell>
          <cell r="J859" t="str">
            <v>中国共产主义青年团团员</v>
          </cell>
          <cell r="K859" t="str">
            <v>4.17</v>
          </cell>
          <cell r="L859" t="str">
            <v>8</v>
          </cell>
          <cell r="M859" t="str">
            <v>33</v>
          </cell>
          <cell r="N859" t="str">
            <v>73.88</v>
          </cell>
          <cell r="O859" t="str">
            <v>255</v>
          </cell>
        </row>
        <row r="860">
          <cell r="G860" t="str">
            <v>202218510214</v>
          </cell>
          <cell r="H860" t="str">
            <v>梁丽雯</v>
          </cell>
          <cell r="I860" t="str">
            <v>女</v>
          </cell>
          <cell r="J860" t="str">
            <v>中国共产主义青年团团员</v>
          </cell>
          <cell r="K860" t="str">
            <v>3.74</v>
          </cell>
          <cell r="L860" t="str">
            <v>26</v>
          </cell>
          <cell r="M860" t="str">
            <v>99</v>
          </cell>
          <cell r="N860" t="str">
            <v>69.69</v>
          </cell>
          <cell r="O860" t="str">
            <v>358</v>
          </cell>
        </row>
        <row r="861">
          <cell r="G861" t="str">
            <v>202218510202</v>
          </cell>
          <cell r="H861" t="str">
            <v>陈镁淇</v>
          </cell>
          <cell r="I861" t="str">
            <v>女</v>
          </cell>
          <cell r="J861" t="str">
            <v>中国共产主义青年团团员</v>
          </cell>
          <cell r="K861" t="str">
            <v>4.19</v>
          </cell>
          <cell r="L861" t="str">
            <v>7</v>
          </cell>
          <cell r="M861" t="str">
            <v>29</v>
          </cell>
          <cell r="N861" t="str">
            <v>81.84</v>
          </cell>
          <cell r="O861" t="str">
            <v>108</v>
          </cell>
        </row>
        <row r="862">
          <cell r="G862" t="str">
            <v>202218510223</v>
          </cell>
          <cell r="H862" t="str">
            <v>徐嘉浩</v>
          </cell>
          <cell r="I862" t="str">
            <v>男</v>
          </cell>
          <cell r="J862" t="str">
            <v>中国共产主义青年团团员</v>
          </cell>
          <cell r="K862" t="str">
            <v>3.81</v>
          </cell>
          <cell r="L862" t="str">
            <v>22</v>
          </cell>
          <cell r="M862" t="str">
            <v>91</v>
          </cell>
          <cell r="N862" t="str">
            <v>70.12</v>
          </cell>
          <cell r="O862" t="str">
            <v>344</v>
          </cell>
        </row>
        <row r="863">
          <cell r="G863" t="str">
            <v>202218510108</v>
          </cell>
          <cell r="H863" t="str">
            <v>黄汝程</v>
          </cell>
          <cell r="I863" t="str">
            <v>女</v>
          </cell>
          <cell r="J863" t="str">
            <v>中国共产主义青年团团员</v>
          </cell>
          <cell r="K863" t="str">
            <v>4.24</v>
          </cell>
          <cell r="L863" t="str">
            <v>4</v>
          </cell>
          <cell r="M863" t="str">
            <v>21</v>
          </cell>
          <cell r="N863" t="str">
            <v>84.6</v>
          </cell>
          <cell r="O863" t="str">
            <v>63</v>
          </cell>
        </row>
        <row r="864">
          <cell r="G864" t="str">
            <v>202218510104</v>
          </cell>
          <cell r="H864" t="str">
            <v>邓慧玉</v>
          </cell>
          <cell r="I864" t="str">
            <v>女</v>
          </cell>
          <cell r="J864" t="str">
            <v>群众</v>
          </cell>
          <cell r="K864" t="str">
            <v>3.92</v>
          </cell>
          <cell r="L864" t="str">
            <v>14</v>
          </cell>
          <cell r="M864" t="str">
            <v>72</v>
          </cell>
          <cell r="N864" t="str">
            <v>72.07</v>
          </cell>
          <cell r="O864" t="str">
            <v>292</v>
          </cell>
        </row>
        <row r="865">
          <cell r="G865" t="str">
            <v>202218510117</v>
          </cell>
          <cell r="H865" t="str">
            <v>潘佳妍</v>
          </cell>
          <cell r="I865" t="str">
            <v>女</v>
          </cell>
          <cell r="J865" t="str">
            <v>中国共产主义青年团团员</v>
          </cell>
          <cell r="K865" t="str">
            <v>3.79</v>
          </cell>
          <cell r="L865" t="str">
            <v>19</v>
          </cell>
          <cell r="M865" t="str">
            <v>95</v>
          </cell>
          <cell r="N865" t="str">
            <v>69.22</v>
          </cell>
          <cell r="O865" t="str">
            <v>367</v>
          </cell>
        </row>
        <row r="866">
          <cell r="G866" t="str">
            <v>202218510216</v>
          </cell>
          <cell r="H866" t="str">
            <v>林盈莹</v>
          </cell>
          <cell r="I866" t="str">
            <v>女</v>
          </cell>
          <cell r="J866" t="str">
            <v>中国共产主义青年团团员</v>
          </cell>
          <cell r="K866" t="str">
            <v>4.08</v>
          </cell>
          <cell r="L866" t="str">
            <v>12</v>
          </cell>
          <cell r="M866" t="str">
            <v>49</v>
          </cell>
          <cell r="N866" t="str">
            <v>77.59</v>
          </cell>
          <cell r="O866" t="str">
            <v>182</v>
          </cell>
        </row>
        <row r="867">
          <cell r="G867" t="str">
            <v>202224310201</v>
          </cell>
          <cell r="H867" t="str">
            <v>陈瑛萍</v>
          </cell>
          <cell r="I867" t="str">
            <v>女</v>
          </cell>
          <cell r="J867" t="str">
            <v>群众</v>
          </cell>
          <cell r="K867" t="str">
            <v>3.75</v>
          </cell>
          <cell r="L867" t="str">
            <v>25</v>
          </cell>
          <cell r="M867" t="str">
            <v>97</v>
          </cell>
          <cell r="N867" t="str">
            <v>59.26</v>
          </cell>
          <cell r="O867" t="str">
            <v>483</v>
          </cell>
        </row>
        <row r="868">
          <cell r="G868" t="str">
            <v>202218510229</v>
          </cell>
          <cell r="H868" t="str">
            <v>朱华平</v>
          </cell>
          <cell r="I868" t="str">
            <v>男</v>
          </cell>
          <cell r="J868" t="str">
            <v>中国共产主义青年团团员</v>
          </cell>
          <cell r="K868" t="str">
            <v>3.98</v>
          </cell>
          <cell r="L868" t="str">
            <v>14</v>
          </cell>
          <cell r="M868" t="str">
            <v>60</v>
          </cell>
          <cell r="N868" t="str">
            <v>78.09</v>
          </cell>
          <cell r="O868" t="str">
            <v>173</v>
          </cell>
        </row>
        <row r="869">
          <cell r="G869" t="str">
            <v>202218510208</v>
          </cell>
          <cell r="H869" t="str">
            <v>何嘉悦</v>
          </cell>
          <cell r="I869" t="str">
            <v>女</v>
          </cell>
          <cell r="J869" t="str">
            <v>中国共产主义青年团团员</v>
          </cell>
          <cell r="K869" t="str">
            <v>3.55</v>
          </cell>
          <cell r="L869" t="str">
            <v>27</v>
          </cell>
          <cell r="M869" t="str">
            <v>113</v>
          </cell>
          <cell r="N869" t="str">
            <v>68.02</v>
          </cell>
          <cell r="O869" t="str">
            <v>396</v>
          </cell>
        </row>
        <row r="870">
          <cell r="G870" t="str">
            <v>202218510204</v>
          </cell>
          <cell r="H870" t="str">
            <v>陈晓锋</v>
          </cell>
          <cell r="I870" t="str">
            <v>男</v>
          </cell>
          <cell r="J870" t="str">
            <v>群众</v>
          </cell>
          <cell r="K870" t="str">
            <v>4.23</v>
          </cell>
          <cell r="L870" t="str">
            <v>5</v>
          </cell>
          <cell r="M870" t="str">
            <v>23</v>
          </cell>
          <cell r="N870" t="str">
            <v>73.21</v>
          </cell>
          <cell r="O870" t="str">
            <v>268</v>
          </cell>
        </row>
        <row r="871">
          <cell r="G871" t="str">
            <v>202218510215</v>
          </cell>
          <cell r="H871" t="str">
            <v>林思妍</v>
          </cell>
          <cell r="I871" t="str">
            <v>女</v>
          </cell>
          <cell r="J871" t="str">
            <v>群众</v>
          </cell>
          <cell r="K871" t="str">
            <v>4.4</v>
          </cell>
          <cell r="L871" t="str">
            <v>2</v>
          </cell>
          <cell r="M871" t="str">
            <v>4</v>
          </cell>
          <cell r="N871" t="str">
            <v>88.8</v>
          </cell>
          <cell r="O871" t="str">
            <v>23</v>
          </cell>
        </row>
        <row r="872">
          <cell r="G872" t="str">
            <v>202218510219</v>
          </cell>
          <cell r="H872" t="str">
            <v>尉陆怡</v>
          </cell>
          <cell r="I872" t="str">
            <v>女</v>
          </cell>
          <cell r="J872" t="str">
            <v>中国共产主义青年团团员</v>
          </cell>
          <cell r="K872" t="str">
            <v>4.09</v>
          </cell>
          <cell r="L872" t="str">
            <v>11</v>
          </cell>
          <cell r="M872" t="str">
            <v>48</v>
          </cell>
          <cell r="N872" t="str">
            <v>74.28</v>
          </cell>
          <cell r="O872" t="str">
            <v>249</v>
          </cell>
        </row>
        <row r="873">
          <cell r="G873" t="str">
            <v>202218510227</v>
          </cell>
          <cell r="H873" t="str">
            <v>杨诗颖</v>
          </cell>
          <cell r="I873" t="str">
            <v>女</v>
          </cell>
          <cell r="J873" t="str">
            <v>群众</v>
          </cell>
          <cell r="K873" t="str">
            <v>4.21</v>
          </cell>
          <cell r="L873" t="str">
            <v>6</v>
          </cell>
          <cell r="M873" t="str">
            <v>27</v>
          </cell>
          <cell r="N873" t="str">
            <v>68.52</v>
          </cell>
          <cell r="O873" t="str">
            <v>382</v>
          </cell>
        </row>
        <row r="874">
          <cell r="G874" t="str">
            <v>202218510203</v>
          </cell>
          <cell r="H874" t="str">
            <v>陈青兰</v>
          </cell>
          <cell r="I874" t="str">
            <v>女</v>
          </cell>
          <cell r="J874" t="str">
            <v>中国共产主义青年团团员</v>
          </cell>
          <cell r="K874" t="str">
            <v>3.82</v>
          </cell>
          <cell r="L874" t="str">
            <v>20</v>
          </cell>
          <cell r="M874" t="str">
            <v>89</v>
          </cell>
          <cell r="N874" t="str">
            <v>72.26</v>
          </cell>
          <cell r="O874" t="str">
            <v>290</v>
          </cell>
        </row>
        <row r="875">
          <cell r="G875" t="str">
            <v>202218510207</v>
          </cell>
          <cell r="H875" t="str">
            <v>郭耿洁</v>
          </cell>
          <cell r="I875" t="str">
            <v>女</v>
          </cell>
          <cell r="J875" t="str">
            <v>群众</v>
          </cell>
          <cell r="K875" t="str">
            <v>3.8</v>
          </cell>
          <cell r="L875" t="str">
            <v>23</v>
          </cell>
          <cell r="M875" t="str">
            <v>93</v>
          </cell>
          <cell r="N875" t="str">
            <v>62.81</v>
          </cell>
          <cell r="O875" t="str">
            <v>456</v>
          </cell>
        </row>
        <row r="876">
          <cell r="G876" t="str">
            <v>202218510225</v>
          </cell>
          <cell r="H876" t="str">
            <v>许悦</v>
          </cell>
          <cell r="I876" t="str">
            <v>女</v>
          </cell>
          <cell r="J876" t="str">
            <v>中国共产主义青年团团员</v>
          </cell>
          <cell r="K876" t="str">
            <v>4.41</v>
          </cell>
          <cell r="L876" t="str">
            <v>1</v>
          </cell>
          <cell r="M876" t="str">
            <v>3</v>
          </cell>
          <cell r="N876" t="str">
            <v>81.57</v>
          </cell>
          <cell r="O876" t="str">
            <v>112</v>
          </cell>
        </row>
        <row r="877">
          <cell r="G877" t="str">
            <v>202218510103</v>
          </cell>
          <cell r="H877" t="str">
            <v>陈嘉源</v>
          </cell>
          <cell r="I877" t="str">
            <v>女</v>
          </cell>
          <cell r="J877" t="str">
            <v>群众</v>
          </cell>
          <cell r="K877" t="str">
            <v>3.95</v>
          </cell>
          <cell r="L877" t="str">
            <v>13</v>
          </cell>
          <cell r="M877" t="str">
            <v>67</v>
          </cell>
          <cell r="N877" t="str">
            <v>68.57</v>
          </cell>
          <cell r="O877" t="str">
            <v>381</v>
          </cell>
        </row>
        <row r="878">
          <cell r="G878" t="str">
            <v>202218510109</v>
          </cell>
          <cell r="H878" t="str">
            <v>黄梓江</v>
          </cell>
          <cell r="I878" t="str">
            <v>男</v>
          </cell>
          <cell r="J878" t="str">
            <v>群众</v>
          </cell>
          <cell r="K878" t="str">
            <v>3.56</v>
          </cell>
          <cell r="L878" t="str">
            <v>22</v>
          </cell>
          <cell r="M878" t="str">
            <v>112</v>
          </cell>
          <cell r="N878" t="str">
            <v>64.07</v>
          </cell>
          <cell r="O878" t="str">
            <v>445</v>
          </cell>
        </row>
        <row r="879">
          <cell r="G879" t="str">
            <v>202218510110</v>
          </cell>
          <cell r="H879" t="str">
            <v>李怡飘</v>
          </cell>
          <cell r="I879" t="str">
            <v>女</v>
          </cell>
          <cell r="J879" t="str">
            <v>中国共产主义青年团团员</v>
          </cell>
          <cell r="K879" t="str">
            <v>4.28</v>
          </cell>
          <cell r="L879" t="str">
            <v>3</v>
          </cell>
          <cell r="M879" t="str">
            <v>16</v>
          </cell>
          <cell r="N879" t="str">
            <v>83.61</v>
          </cell>
          <cell r="O879" t="str">
            <v>76</v>
          </cell>
        </row>
        <row r="880">
          <cell r="G880" t="str">
            <v>202218510111</v>
          </cell>
          <cell r="H880" t="str">
            <v>廖淳淇</v>
          </cell>
          <cell r="I880" t="str">
            <v>女</v>
          </cell>
          <cell r="J880" t="str">
            <v>中国共产主义青年团团员</v>
          </cell>
          <cell r="K880" t="str">
            <v>4.33</v>
          </cell>
          <cell r="L880" t="str">
            <v>2</v>
          </cell>
          <cell r="M880" t="str">
            <v>11</v>
          </cell>
          <cell r="N880" t="str">
            <v>82.36</v>
          </cell>
          <cell r="O880" t="str">
            <v>95</v>
          </cell>
        </row>
        <row r="881">
          <cell r="G881" t="str">
            <v>202218510112</v>
          </cell>
          <cell r="H881" t="str">
            <v>刘婉盈</v>
          </cell>
          <cell r="I881" t="str">
            <v>女</v>
          </cell>
          <cell r="J881" t="str">
            <v>群众</v>
          </cell>
          <cell r="K881" t="str">
            <v>4.17</v>
          </cell>
          <cell r="L881" t="str">
            <v>7</v>
          </cell>
          <cell r="M881" t="str">
            <v>32</v>
          </cell>
          <cell r="N881" t="str">
            <v>80.79</v>
          </cell>
          <cell r="O881" t="str">
            <v>130</v>
          </cell>
        </row>
        <row r="882">
          <cell r="G882" t="str">
            <v>202218510105</v>
          </cell>
          <cell r="H882" t="str">
            <v>甘嘉俊</v>
          </cell>
          <cell r="I882" t="str">
            <v>男</v>
          </cell>
          <cell r="J882" t="str">
            <v>群众</v>
          </cell>
          <cell r="K882" t="str">
            <v>3.65</v>
          </cell>
          <cell r="L882" t="str">
            <v>21</v>
          </cell>
          <cell r="M882" t="str">
            <v>105</v>
          </cell>
          <cell r="N882" t="str">
            <v>73.47</v>
          </cell>
          <cell r="O882" t="str">
            <v>261</v>
          </cell>
        </row>
        <row r="883">
          <cell r="G883" t="str">
            <v>202218510101</v>
          </cell>
          <cell r="H883" t="str">
            <v>卜伟兰</v>
          </cell>
          <cell r="I883" t="str">
            <v>女</v>
          </cell>
          <cell r="J883" t="str">
            <v>中国共产主义青年团团员</v>
          </cell>
          <cell r="K883" t="str">
            <v>4.13</v>
          </cell>
          <cell r="L883" t="str">
            <v>8</v>
          </cell>
          <cell r="M883" t="str">
            <v>39</v>
          </cell>
          <cell r="N883" t="str">
            <v>81.5</v>
          </cell>
          <cell r="O883" t="str">
            <v>113</v>
          </cell>
        </row>
        <row r="884">
          <cell r="G884" t="str">
            <v>202218510106</v>
          </cell>
          <cell r="H884" t="str">
            <v>洪奕君</v>
          </cell>
          <cell r="I884" t="str">
            <v>女</v>
          </cell>
          <cell r="J884" t="str">
            <v>中国共产主义青年团团员</v>
          </cell>
          <cell r="K884" t="str">
            <v>4.2</v>
          </cell>
          <cell r="L884" t="str">
            <v>5</v>
          </cell>
          <cell r="M884" t="str">
            <v>28</v>
          </cell>
          <cell r="N884" t="str">
            <v>80.55</v>
          </cell>
          <cell r="O884" t="str">
            <v>135</v>
          </cell>
        </row>
        <row r="885">
          <cell r="G885" t="str">
            <v>202218510118</v>
          </cell>
          <cell r="H885" t="str">
            <v>苏健华</v>
          </cell>
          <cell r="I885" t="str">
            <v>男</v>
          </cell>
          <cell r="J885" t="str">
            <v>中国共产主义青年团团员</v>
          </cell>
          <cell r="K885" t="str">
            <v>3.87</v>
          </cell>
          <cell r="L885" t="str">
            <v>18</v>
          </cell>
          <cell r="M885" t="str">
            <v>83</v>
          </cell>
          <cell r="N885" t="str">
            <v>70.05</v>
          </cell>
          <cell r="O885" t="str">
            <v>348</v>
          </cell>
        </row>
        <row r="886">
          <cell r="G886" t="str">
            <v>202218510121</v>
          </cell>
          <cell r="H886" t="str">
            <v>伍芊芊</v>
          </cell>
          <cell r="I886" t="str">
            <v>女</v>
          </cell>
          <cell r="J886" t="str">
            <v>中国共产主义青年团团员</v>
          </cell>
          <cell r="K886" t="str">
            <v>4.02</v>
          </cell>
          <cell r="L886" t="str">
            <v>12</v>
          </cell>
          <cell r="M886" t="str">
            <v>53</v>
          </cell>
          <cell r="N886" t="str">
            <v>72.83</v>
          </cell>
          <cell r="O886" t="str">
            <v>272</v>
          </cell>
        </row>
        <row r="887">
          <cell r="G887" t="str">
            <v>202218510129</v>
          </cell>
          <cell r="H887" t="str">
            <v>周晓烨</v>
          </cell>
          <cell r="I887" t="str">
            <v>男</v>
          </cell>
          <cell r="J887" t="str">
            <v>中国共产主义青年团团员</v>
          </cell>
          <cell r="K887" t="str">
            <v>3.72</v>
          </cell>
          <cell r="L887" t="str">
            <v>20</v>
          </cell>
          <cell r="M887" t="str">
            <v>102</v>
          </cell>
          <cell r="N887" t="str">
            <v>68.95</v>
          </cell>
          <cell r="O887" t="str">
            <v>372</v>
          </cell>
        </row>
        <row r="888">
          <cell r="G888" t="str">
            <v>202218510126</v>
          </cell>
          <cell r="H888" t="str">
            <v>曾路</v>
          </cell>
          <cell r="I888" t="str">
            <v>女</v>
          </cell>
          <cell r="J888" t="str">
            <v>中国共产主义青年团团员</v>
          </cell>
          <cell r="K888" t="str">
            <v>3.89</v>
          </cell>
          <cell r="L888" t="str">
            <v>17</v>
          </cell>
          <cell r="M888" t="str">
            <v>79</v>
          </cell>
          <cell r="N888" t="str">
            <v>76.36</v>
          </cell>
          <cell r="O888" t="str">
            <v>206</v>
          </cell>
        </row>
        <row r="889">
          <cell r="G889" t="str">
            <v>202218510116</v>
          </cell>
          <cell r="H889" t="str">
            <v>苗云杉</v>
          </cell>
          <cell r="I889" t="str">
            <v>女</v>
          </cell>
          <cell r="J889" t="str">
            <v>群众</v>
          </cell>
          <cell r="K889" t="str">
            <v>3.9</v>
          </cell>
          <cell r="L889" t="str">
            <v>15</v>
          </cell>
          <cell r="M889" t="str">
            <v>76</v>
          </cell>
          <cell r="N889" t="str">
            <v>76.85</v>
          </cell>
          <cell r="O889" t="str">
            <v>197</v>
          </cell>
        </row>
        <row r="890">
          <cell r="G890" t="str">
            <v>202218510114</v>
          </cell>
          <cell r="H890" t="str">
            <v>罗碧灵</v>
          </cell>
          <cell r="I890" t="str">
            <v>女</v>
          </cell>
          <cell r="J890" t="str">
            <v>中国共产主义青年团团员</v>
          </cell>
          <cell r="K890" t="str">
            <v>4.11</v>
          </cell>
          <cell r="L890" t="str">
            <v>10</v>
          </cell>
          <cell r="M890" t="str">
            <v>43</v>
          </cell>
          <cell r="N890" t="str">
            <v>75.47</v>
          </cell>
          <cell r="O890" t="str">
            <v>229</v>
          </cell>
        </row>
        <row r="891">
          <cell r="G891" t="str">
            <v>202218510122</v>
          </cell>
          <cell r="H891" t="str">
            <v>吴泽萍</v>
          </cell>
          <cell r="I891" t="str">
            <v>女</v>
          </cell>
          <cell r="J891" t="str">
            <v>中国共产主义青年团团员</v>
          </cell>
          <cell r="K891" t="str">
            <v>4.42</v>
          </cell>
          <cell r="L891" t="str">
            <v>1</v>
          </cell>
          <cell r="M891" t="str">
            <v>2</v>
          </cell>
          <cell r="N891" t="str">
            <v>81.94</v>
          </cell>
          <cell r="O891" t="str">
            <v>105</v>
          </cell>
        </row>
        <row r="892">
          <cell r="G892" t="str">
            <v>202218510127</v>
          </cell>
          <cell r="H892" t="str">
            <v>张俊轩</v>
          </cell>
          <cell r="I892" t="str">
            <v>男</v>
          </cell>
          <cell r="J892" t="str">
            <v>群众</v>
          </cell>
          <cell r="K892" t="str">
            <v>3.36</v>
          </cell>
          <cell r="L892" t="str">
            <v>23</v>
          </cell>
          <cell r="M892" t="str">
            <v>120</v>
          </cell>
          <cell r="N892" t="str">
            <v>55.58</v>
          </cell>
          <cell r="O892" t="str">
            <v>503</v>
          </cell>
        </row>
        <row r="893">
          <cell r="G893" t="str">
            <v>202218510113</v>
          </cell>
          <cell r="H893" t="str">
            <v>刘文苑</v>
          </cell>
          <cell r="I893" t="str">
            <v>女</v>
          </cell>
          <cell r="J893" t="str">
            <v>中国共产主义青年团团员</v>
          </cell>
          <cell r="K893" t="str">
            <v>4.18</v>
          </cell>
          <cell r="L893" t="str">
            <v>6</v>
          </cell>
          <cell r="M893" t="str">
            <v>31</v>
          </cell>
          <cell r="N893" t="str">
            <v>83.02</v>
          </cell>
          <cell r="O893" t="str">
            <v>88</v>
          </cell>
        </row>
        <row r="894">
          <cell r="G894" t="str">
            <v>202218510206</v>
          </cell>
          <cell r="H894" t="str">
            <v>邓熊亚</v>
          </cell>
          <cell r="I894" t="str">
            <v>女</v>
          </cell>
          <cell r="J894" t="str">
            <v>中国共产主义青年团团员</v>
          </cell>
          <cell r="K894" t="str">
            <v>3.97</v>
          </cell>
          <cell r="L894" t="str">
            <v>15</v>
          </cell>
          <cell r="M894" t="str">
            <v>61</v>
          </cell>
          <cell r="N894" t="str">
            <v>67.92</v>
          </cell>
          <cell r="O894" t="str">
            <v>399</v>
          </cell>
        </row>
        <row r="895">
          <cell r="G895" t="str">
            <v>202218510218</v>
          </cell>
          <cell r="H895" t="str">
            <v>王辉</v>
          </cell>
          <cell r="I895" t="str">
            <v>男</v>
          </cell>
          <cell r="J895" t="str">
            <v>中国共产主义青年团团员</v>
          </cell>
          <cell r="K895" t="str">
            <v>3.86</v>
          </cell>
          <cell r="L895" t="str">
            <v>19</v>
          </cell>
          <cell r="M895" t="str">
            <v>85</v>
          </cell>
          <cell r="N895" t="str">
            <v>67.68</v>
          </cell>
          <cell r="O895" t="str">
            <v>404</v>
          </cell>
        </row>
        <row r="896">
          <cell r="G896" t="str">
            <v>202218510201</v>
          </cell>
          <cell r="H896" t="str">
            <v>陈家茵</v>
          </cell>
          <cell r="I896" t="str">
            <v>女</v>
          </cell>
          <cell r="J896" t="str">
            <v>中国共产主义青年团团员</v>
          </cell>
          <cell r="K896" t="str">
            <v>4.26</v>
          </cell>
          <cell r="L896" t="str">
            <v>3</v>
          </cell>
          <cell r="M896" t="str">
            <v>17</v>
          </cell>
          <cell r="N896" t="str">
            <v>85.05</v>
          </cell>
          <cell r="O896" t="str">
            <v>59</v>
          </cell>
        </row>
        <row r="897">
          <cell r="G897" t="str">
            <v>202218510211</v>
          </cell>
          <cell r="H897" t="str">
            <v>黄伟锋</v>
          </cell>
          <cell r="I897" t="str">
            <v>男</v>
          </cell>
          <cell r="J897" t="str">
            <v>群众</v>
          </cell>
          <cell r="K897" t="str">
            <v>3.92</v>
          </cell>
          <cell r="L897" t="str">
            <v>17</v>
          </cell>
          <cell r="M897" t="str">
            <v>73</v>
          </cell>
          <cell r="N897" t="str">
            <v>62.18</v>
          </cell>
          <cell r="O897" t="str">
            <v>457</v>
          </cell>
        </row>
        <row r="898">
          <cell r="G898" t="str">
            <v>202218510228</v>
          </cell>
          <cell r="H898" t="str">
            <v>钟小倩</v>
          </cell>
          <cell r="I898" t="str">
            <v>女</v>
          </cell>
          <cell r="J898" t="str">
            <v>中国共产主义青年团团员</v>
          </cell>
          <cell r="K898" t="str">
            <v>3.98</v>
          </cell>
          <cell r="L898" t="str">
            <v>13</v>
          </cell>
          <cell r="M898" t="str">
            <v>59</v>
          </cell>
          <cell r="N898" t="str">
            <v>76.9</v>
          </cell>
          <cell r="O898" t="str">
            <v>196</v>
          </cell>
        </row>
        <row r="899">
          <cell r="G899" t="str">
            <v>202218510222</v>
          </cell>
          <cell r="H899" t="str">
            <v>谢蓉</v>
          </cell>
          <cell r="I899" t="str">
            <v>女</v>
          </cell>
          <cell r="J899" t="str">
            <v>群众</v>
          </cell>
          <cell r="K899" t="str">
            <v>3.97</v>
          </cell>
          <cell r="L899" t="str">
            <v>16</v>
          </cell>
          <cell r="M899" t="str">
            <v>62</v>
          </cell>
          <cell r="N899" t="str">
            <v>65.2</v>
          </cell>
          <cell r="O899" t="str">
            <v>430</v>
          </cell>
        </row>
        <row r="900">
          <cell r="G900" t="str">
            <v>202218510210</v>
          </cell>
          <cell r="H900" t="str">
            <v>何卓滢</v>
          </cell>
          <cell r="I900" t="str">
            <v>女</v>
          </cell>
          <cell r="J900" t="str">
            <v>群众</v>
          </cell>
          <cell r="K900" t="str">
            <v>4.16</v>
          </cell>
          <cell r="L900" t="str">
            <v>9</v>
          </cell>
          <cell r="M900" t="str">
            <v>34</v>
          </cell>
          <cell r="N900" t="str">
            <v>72.29</v>
          </cell>
          <cell r="O900" t="str">
            <v>289</v>
          </cell>
        </row>
        <row r="901">
          <cell r="G901" t="str">
            <v>202218510217</v>
          </cell>
          <cell r="H901" t="str">
            <v>罗懿南</v>
          </cell>
          <cell r="I901" t="str">
            <v>女</v>
          </cell>
          <cell r="J901" t="str">
            <v>中国共产主义青年团团员</v>
          </cell>
          <cell r="K901" t="str">
            <v>3.81</v>
          </cell>
          <cell r="L901" t="str">
            <v>21</v>
          </cell>
          <cell r="M901" t="str">
            <v>90</v>
          </cell>
          <cell r="N901" t="str">
            <v>66.38</v>
          </cell>
          <cell r="O901" t="str">
            <v>418</v>
          </cell>
        </row>
        <row r="902">
          <cell r="G902" t="str">
            <v>202218610124</v>
          </cell>
          <cell r="H902" t="str">
            <v>詹幸璇</v>
          </cell>
          <cell r="I902" t="str">
            <v>女</v>
          </cell>
          <cell r="J902" t="str">
            <v>中国共产主义青年团团员</v>
          </cell>
          <cell r="K902" t="str">
            <v>4.01</v>
          </cell>
          <cell r="L902" t="str">
            <v>9</v>
          </cell>
          <cell r="M902" t="str">
            <v>31</v>
          </cell>
          <cell r="N902" t="str">
            <v>75.36</v>
          </cell>
          <cell r="O902" t="str">
            <v>232</v>
          </cell>
        </row>
        <row r="903">
          <cell r="G903" t="str">
            <v>202218610118</v>
          </cell>
          <cell r="H903" t="str">
            <v>吴祖怡</v>
          </cell>
          <cell r="I903" t="str">
            <v>女</v>
          </cell>
          <cell r="J903" t="str">
            <v>中国共产主义青年团团员</v>
          </cell>
          <cell r="K903" t="str">
            <v>4.49</v>
          </cell>
          <cell r="L903" t="str">
            <v>1</v>
          </cell>
          <cell r="M903" t="str">
            <v>2</v>
          </cell>
          <cell r="N903" t="str">
            <v>85.66</v>
          </cell>
          <cell r="O903" t="str">
            <v>49</v>
          </cell>
        </row>
        <row r="904">
          <cell r="G904" t="str">
            <v>202218610120</v>
          </cell>
          <cell r="H904" t="str">
            <v>熊志恒</v>
          </cell>
          <cell r="I904" t="str">
            <v>男</v>
          </cell>
          <cell r="J904" t="str">
            <v>中国共产主义青年团团员</v>
          </cell>
          <cell r="K904" t="str">
            <v>3.89</v>
          </cell>
          <cell r="L904" t="str">
            <v>13</v>
          </cell>
          <cell r="M904" t="str">
            <v>39</v>
          </cell>
          <cell r="N904" t="str">
            <v>69.38</v>
          </cell>
          <cell r="O904" t="str">
            <v>364</v>
          </cell>
        </row>
        <row r="905">
          <cell r="G905" t="str">
            <v>202218610116</v>
          </cell>
          <cell r="H905" t="str">
            <v>王湘雨</v>
          </cell>
          <cell r="I905" t="str">
            <v>女</v>
          </cell>
          <cell r="J905" t="str">
            <v>群众</v>
          </cell>
          <cell r="K905" t="str">
            <v>4.1</v>
          </cell>
          <cell r="L905" t="str">
            <v>5</v>
          </cell>
          <cell r="M905" t="str">
            <v>25</v>
          </cell>
          <cell r="N905" t="str">
            <v>69.99</v>
          </cell>
          <cell r="O905" t="str">
            <v>351</v>
          </cell>
        </row>
        <row r="906">
          <cell r="G906" t="str">
            <v>202218610105</v>
          </cell>
          <cell r="H906" t="str">
            <v>黄雪莹</v>
          </cell>
          <cell r="I906" t="str">
            <v>女</v>
          </cell>
          <cell r="J906" t="str">
            <v>中国共产主义青年团团员</v>
          </cell>
          <cell r="K906" t="str">
            <v>3.78</v>
          </cell>
          <cell r="L906" t="str">
            <v>15</v>
          </cell>
          <cell r="M906" t="str">
            <v>46</v>
          </cell>
          <cell r="N906" t="str">
            <v>68.99</v>
          </cell>
          <cell r="O906" t="str">
            <v>371</v>
          </cell>
        </row>
        <row r="907">
          <cell r="G907" t="str">
            <v>202218610101</v>
          </cell>
          <cell r="H907" t="str">
            <v>陈璨</v>
          </cell>
          <cell r="I907" t="str">
            <v>男</v>
          </cell>
          <cell r="J907" t="str">
            <v>群众</v>
          </cell>
          <cell r="K907" t="str">
            <v>4.08</v>
          </cell>
          <cell r="L907" t="str">
            <v>7</v>
          </cell>
          <cell r="M907" t="str">
            <v>27</v>
          </cell>
          <cell r="N907" t="str">
            <v>76.31</v>
          </cell>
          <cell r="O907" t="str">
            <v>207</v>
          </cell>
        </row>
        <row r="908">
          <cell r="G908" t="str">
            <v>202218610125</v>
          </cell>
          <cell r="H908" t="str">
            <v>张璐璐</v>
          </cell>
          <cell r="I908" t="str">
            <v>女</v>
          </cell>
          <cell r="J908" t="str">
            <v>中国共产党预备党员</v>
          </cell>
          <cell r="K908" t="str">
            <v>4.15</v>
          </cell>
          <cell r="L908" t="str">
            <v>3</v>
          </cell>
          <cell r="M908" t="str">
            <v>20</v>
          </cell>
          <cell r="N908" t="str">
            <v>81.75</v>
          </cell>
          <cell r="O908" t="str">
            <v>111</v>
          </cell>
        </row>
        <row r="909">
          <cell r="G909" t="str">
            <v>202218610111</v>
          </cell>
          <cell r="H909" t="str">
            <v>梁宇</v>
          </cell>
          <cell r="I909" t="str">
            <v>女</v>
          </cell>
          <cell r="J909" t="str">
            <v>中国共产主义青年团团员</v>
          </cell>
          <cell r="K909" t="str">
            <v>3.77</v>
          </cell>
          <cell r="L909" t="str">
            <v>16</v>
          </cell>
          <cell r="M909" t="str">
            <v>47</v>
          </cell>
          <cell r="N909" t="str">
            <v>72.77</v>
          </cell>
          <cell r="O909" t="str">
            <v>276</v>
          </cell>
        </row>
        <row r="910">
          <cell r="G910" t="str">
            <v>202218610115</v>
          </cell>
          <cell r="H910" t="str">
            <v>谭丁玲</v>
          </cell>
          <cell r="I910" t="str">
            <v>女</v>
          </cell>
          <cell r="J910" t="str">
            <v>中国共产主义青年团团员</v>
          </cell>
          <cell r="K910" t="str">
            <v>3.96</v>
          </cell>
          <cell r="L910" t="str">
            <v>12</v>
          </cell>
          <cell r="M910" t="str">
            <v>34</v>
          </cell>
          <cell r="N910" t="str">
            <v>72.01</v>
          </cell>
          <cell r="O910" t="str">
            <v>297</v>
          </cell>
        </row>
        <row r="911">
          <cell r="G911" t="str">
            <v>202218610106</v>
          </cell>
          <cell r="H911" t="str">
            <v>李佳音</v>
          </cell>
          <cell r="I911" t="str">
            <v>女</v>
          </cell>
          <cell r="J911" t="str">
            <v>中国共产主义青年团团员</v>
          </cell>
          <cell r="K911" t="str">
            <v>4.2</v>
          </cell>
          <cell r="L911" t="str">
            <v>2</v>
          </cell>
          <cell r="M911" t="str">
            <v>15</v>
          </cell>
          <cell r="N911" t="str">
            <v>82.03</v>
          </cell>
          <cell r="O911" t="str">
            <v>102</v>
          </cell>
        </row>
        <row r="912">
          <cell r="G912" t="str">
            <v>202218610127</v>
          </cell>
          <cell r="H912" t="str">
            <v>庄建恒</v>
          </cell>
          <cell r="I912" t="str">
            <v>男</v>
          </cell>
          <cell r="J912" t="str">
            <v>群众</v>
          </cell>
          <cell r="K912" t="str">
            <v>4.02</v>
          </cell>
          <cell r="L912" t="str">
            <v>8</v>
          </cell>
          <cell r="M912" t="str">
            <v>29</v>
          </cell>
          <cell r="N912" t="str">
            <v>65.18</v>
          </cell>
          <cell r="O912" t="str">
            <v>431</v>
          </cell>
        </row>
        <row r="913">
          <cell r="G913" t="str">
            <v>202218610113</v>
          </cell>
          <cell r="H913" t="str">
            <v>罗金婷</v>
          </cell>
          <cell r="I913" t="str">
            <v>女</v>
          </cell>
          <cell r="J913" t="str">
            <v>中国共产主义青年团团员</v>
          </cell>
          <cell r="K913" t="str">
            <v>4.09</v>
          </cell>
          <cell r="L913" t="str">
            <v>6</v>
          </cell>
          <cell r="M913" t="str">
            <v>26</v>
          </cell>
          <cell r="N913" t="str">
            <v>73.45</v>
          </cell>
          <cell r="O913" t="str">
            <v>263</v>
          </cell>
        </row>
        <row r="914">
          <cell r="G914" t="str">
            <v>202218610126</v>
          </cell>
          <cell r="H914" t="str">
            <v>张炜</v>
          </cell>
          <cell r="I914" t="str">
            <v>女</v>
          </cell>
          <cell r="J914" t="str">
            <v>中国共产主义青年团团员</v>
          </cell>
          <cell r="K914" t="str">
            <v>4</v>
          </cell>
          <cell r="L914" t="str">
            <v>10</v>
          </cell>
          <cell r="M914" t="str">
            <v>32</v>
          </cell>
          <cell r="N914" t="str">
            <v>77.19</v>
          </cell>
          <cell r="O914" t="str">
            <v>192</v>
          </cell>
        </row>
        <row r="915">
          <cell r="G915" t="str">
            <v>202218610123</v>
          </cell>
          <cell r="H915" t="str">
            <v>姚依彤</v>
          </cell>
          <cell r="I915" t="str">
            <v>女</v>
          </cell>
          <cell r="J915" t="str">
            <v>中国共产主义青年团团员</v>
          </cell>
          <cell r="K915" t="str">
            <v>4.14</v>
          </cell>
          <cell r="L915" t="str">
            <v>4</v>
          </cell>
          <cell r="M915" t="str">
            <v>21</v>
          </cell>
          <cell r="N915" t="str">
            <v>78.32</v>
          </cell>
          <cell r="O915" t="str">
            <v>165</v>
          </cell>
        </row>
        <row r="916">
          <cell r="G916" t="str">
            <v>202218610122</v>
          </cell>
          <cell r="H916" t="str">
            <v>杨景歆</v>
          </cell>
          <cell r="I916" t="str">
            <v>男</v>
          </cell>
          <cell r="J916" t="str">
            <v>中国共产主义青年团团员</v>
          </cell>
          <cell r="K916" t="str">
            <v>3.3</v>
          </cell>
          <cell r="L916" t="str">
            <v>20</v>
          </cell>
          <cell r="M916" t="str">
            <v>60</v>
          </cell>
          <cell r="N916" t="str">
            <v>61.64</v>
          </cell>
          <cell r="O916" t="str">
            <v>465</v>
          </cell>
        </row>
        <row r="917">
          <cell r="G917" t="str">
            <v>202218510226</v>
          </cell>
          <cell r="H917" t="str">
            <v>杨坤龙</v>
          </cell>
          <cell r="I917" t="str">
            <v>男</v>
          </cell>
          <cell r="J917" t="str">
            <v>群众</v>
          </cell>
          <cell r="K917" t="str">
            <v>3.61</v>
          </cell>
          <cell r="L917" t="str">
            <v>18</v>
          </cell>
          <cell r="M917" t="str">
            <v>52</v>
          </cell>
          <cell r="N917" t="str">
            <v>65.61</v>
          </cell>
          <cell r="O917" t="str">
            <v>428</v>
          </cell>
        </row>
        <row r="918">
          <cell r="G918" t="str">
            <v>202218610103</v>
          </cell>
          <cell r="H918" t="str">
            <v>崔雨濛</v>
          </cell>
          <cell r="I918" t="str">
            <v>女</v>
          </cell>
          <cell r="J918" t="str">
            <v>中国共产主义青年团团员</v>
          </cell>
          <cell r="K918" t="str">
            <v>3.71</v>
          </cell>
          <cell r="L918" t="str">
            <v>17</v>
          </cell>
          <cell r="M918" t="str">
            <v>48</v>
          </cell>
          <cell r="N918" t="str">
            <v>68.32</v>
          </cell>
          <cell r="O918" t="str">
            <v>390</v>
          </cell>
        </row>
        <row r="919">
          <cell r="G919" t="str">
            <v>202218610117</v>
          </cell>
          <cell r="H919" t="str">
            <v>伍俊阳</v>
          </cell>
          <cell r="I919" t="str">
            <v>男</v>
          </cell>
          <cell r="J919" t="str">
            <v>中国共产主义青年团团员</v>
          </cell>
          <cell r="K919" t="str">
            <v>3.82</v>
          </cell>
          <cell r="L919" t="str">
            <v>14</v>
          </cell>
          <cell r="M919" t="str">
            <v>43</v>
          </cell>
          <cell r="N919" t="str">
            <v>71.45</v>
          </cell>
          <cell r="O919" t="str">
            <v>314</v>
          </cell>
        </row>
        <row r="920">
          <cell r="G920" t="str">
            <v>202218610121</v>
          </cell>
          <cell r="H920" t="str">
            <v>薛哲威</v>
          </cell>
          <cell r="I920" t="str">
            <v>男</v>
          </cell>
          <cell r="J920" t="str">
            <v>中国共产主义青年团团员</v>
          </cell>
          <cell r="K920" t="str">
            <v>3.57</v>
          </cell>
          <cell r="L920" t="str">
            <v>19</v>
          </cell>
          <cell r="M920" t="str">
            <v>56</v>
          </cell>
          <cell r="N920" t="str">
            <v>66.55</v>
          </cell>
          <cell r="O920" t="str">
            <v>412</v>
          </cell>
        </row>
        <row r="921">
          <cell r="G921" t="str">
            <v>202218610104</v>
          </cell>
          <cell r="H921" t="str">
            <v>黄春萍</v>
          </cell>
          <cell r="I921" t="str">
            <v>女</v>
          </cell>
          <cell r="J921" t="str">
            <v>中国共产主义青年团团员</v>
          </cell>
          <cell r="K921" t="str">
            <v>3.97</v>
          </cell>
          <cell r="L921" t="str">
            <v>11</v>
          </cell>
          <cell r="M921" t="str">
            <v>33</v>
          </cell>
          <cell r="N921" t="str">
            <v>71.55</v>
          </cell>
          <cell r="O921" t="str">
            <v>309</v>
          </cell>
        </row>
        <row r="922">
          <cell r="G922" t="str">
            <v>202218340129</v>
          </cell>
          <cell r="H922" t="str">
            <v>张淼</v>
          </cell>
          <cell r="I922" t="str">
            <v>女</v>
          </cell>
          <cell r="J922" t="str">
            <v>中国共产主义青年团团员</v>
          </cell>
          <cell r="K922" t="str">
            <v>3.52</v>
          </cell>
          <cell r="L922" t="str">
            <v>20</v>
          </cell>
          <cell r="M922" t="str">
            <v>45</v>
          </cell>
          <cell r="N922" t="str">
            <v>68.73</v>
          </cell>
          <cell r="O922" t="str">
            <v>379</v>
          </cell>
        </row>
        <row r="923">
          <cell r="G923" t="str">
            <v>202218340116</v>
          </cell>
          <cell r="H923" t="str">
            <v>莫丽娟</v>
          </cell>
          <cell r="I923" t="str">
            <v>女</v>
          </cell>
          <cell r="J923" t="str">
            <v>中国共产主义青年团团员</v>
          </cell>
          <cell r="K923" t="str">
            <v>4.2</v>
          </cell>
          <cell r="L923" t="str">
            <v>6</v>
          </cell>
          <cell r="M923" t="str">
            <v>10</v>
          </cell>
          <cell r="N923" t="str">
            <v>89.01</v>
          </cell>
          <cell r="O923" t="str">
            <v>20</v>
          </cell>
        </row>
        <row r="924">
          <cell r="G924" t="str">
            <v>202218340125</v>
          </cell>
          <cell r="H924" t="str">
            <v>杨润楷</v>
          </cell>
          <cell r="I924" t="str">
            <v>男</v>
          </cell>
          <cell r="J924" t="str">
            <v>群众</v>
          </cell>
          <cell r="K924" t="str">
            <v>3.47</v>
          </cell>
          <cell r="L924" t="str">
            <v>21</v>
          </cell>
          <cell r="M924" t="str">
            <v>48</v>
          </cell>
          <cell r="N924" t="str">
            <v>55.96</v>
          </cell>
          <cell r="O924" t="str">
            <v>500</v>
          </cell>
        </row>
        <row r="925">
          <cell r="G925" t="str">
            <v>202218340120</v>
          </cell>
          <cell r="H925" t="str">
            <v>覃鹏飞</v>
          </cell>
          <cell r="I925" t="str">
            <v>男</v>
          </cell>
          <cell r="J925" t="str">
            <v>中国共产主义青年团团员</v>
          </cell>
          <cell r="K925" t="str">
            <v>3.4</v>
          </cell>
          <cell r="L925" t="str">
            <v>22</v>
          </cell>
          <cell r="M925" t="str">
            <v>55</v>
          </cell>
          <cell r="N925" t="str">
            <v>64.86</v>
          </cell>
          <cell r="O925" t="str">
            <v>436</v>
          </cell>
        </row>
        <row r="926">
          <cell r="G926" t="str">
            <v>202218340106</v>
          </cell>
          <cell r="H926" t="str">
            <v>后颖帆</v>
          </cell>
          <cell r="I926" t="str">
            <v>女</v>
          </cell>
          <cell r="J926" t="str">
            <v>中国共产主义青年团团员</v>
          </cell>
          <cell r="K926" t="str">
            <v>3.97</v>
          </cell>
          <cell r="L926" t="str">
            <v>10</v>
          </cell>
          <cell r="M926" t="str">
            <v>21</v>
          </cell>
          <cell r="N926" t="str">
            <v>80.2</v>
          </cell>
          <cell r="O926" t="str">
            <v>137</v>
          </cell>
        </row>
        <row r="927">
          <cell r="G927" t="str">
            <v>202218340127</v>
          </cell>
          <cell r="H927" t="str">
            <v>曾博俊</v>
          </cell>
          <cell r="I927" t="str">
            <v>男</v>
          </cell>
          <cell r="J927" t="str">
            <v>中国共产主义青年团团员</v>
          </cell>
          <cell r="K927" t="str">
            <v>2.92</v>
          </cell>
          <cell r="L927" t="str">
            <v>28</v>
          </cell>
          <cell r="M927" t="str">
            <v>73</v>
          </cell>
          <cell r="N927" t="str">
            <v>60.06</v>
          </cell>
          <cell r="O927" t="str">
            <v>479</v>
          </cell>
        </row>
        <row r="928">
          <cell r="G928" t="str">
            <v>202218340104</v>
          </cell>
          <cell r="H928" t="str">
            <v>高舒婷</v>
          </cell>
          <cell r="I928" t="str">
            <v>女</v>
          </cell>
          <cell r="J928" t="str">
            <v>群众</v>
          </cell>
          <cell r="K928" t="str">
            <v>4.28</v>
          </cell>
          <cell r="L928" t="str">
            <v>4</v>
          </cell>
          <cell r="M928" t="str">
            <v>5</v>
          </cell>
          <cell r="N928" t="str">
            <v>81.41</v>
          </cell>
          <cell r="O928" t="str">
            <v>118</v>
          </cell>
        </row>
        <row r="929">
          <cell r="G929" t="str">
            <v>202218340126</v>
          </cell>
          <cell r="H929" t="str">
            <v>袁俊锋</v>
          </cell>
          <cell r="I929" t="str">
            <v>男</v>
          </cell>
          <cell r="J929" t="str">
            <v>群众</v>
          </cell>
          <cell r="K929" t="str">
            <v>4.34</v>
          </cell>
          <cell r="L929" t="str">
            <v>3</v>
          </cell>
          <cell r="M929" t="str">
            <v>4</v>
          </cell>
          <cell r="N929" t="str">
            <v>83.02</v>
          </cell>
          <cell r="O929" t="str">
            <v>88</v>
          </cell>
        </row>
        <row r="930">
          <cell r="G930" t="str">
            <v>202218340128</v>
          </cell>
          <cell r="H930" t="str">
            <v>曾路博</v>
          </cell>
          <cell r="I930" t="str">
            <v>女</v>
          </cell>
          <cell r="J930" t="str">
            <v>中国共产主义青年团团员</v>
          </cell>
          <cell r="K930" t="str">
            <v>4.24</v>
          </cell>
          <cell r="L930" t="str">
            <v>5</v>
          </cell>
          <cell r="M930" t="str">
            <v>8</v>
          </cell>
          <cell r="N930" t="str">
            <v>81.81</v>
          </cell>
          <cell r="O930" t="str">
            <v>110</v>
          </cell>
        </row>
        <row r="931">
          <cell r="G931" t="str">
            <v>202218340117</v>
          </cell>
          <cell r="H931" t="str">
            <v>潘依月</v>
          </cell>
          <cell r="I931" t="str">
            <v>女</v>
          </cell>
          <cell r="J931" t="str">
            <v>群众</v>
          </cell>
          <cell r="K931" t="str">
            <v>3.52</v>
          </cell>
          <cell r="L931" t="str">
            <v>19</v>
          </cell>
          <cell r="M931" t="str">
            <v>44</v>
          </cell>
          <cell r="N931" t="str">
            <v>57.3</v>
          </cell>
          <cell r="O931" t="str">
            <v>496</v>
          </cell>
        </row>
        <row r="932">
          <cell r="G932" t="str">
            <v>202218340119</v>
          </cell>
          <cell r="H932" t="str">
            <v>宋语佳</v>
          </cell>
          <cell r="I932" t="str">
            <v>女</v>
          </cell>
          <cell r="J932" t="str">
            <v>群众</v>
          </cell>
          <cell r="K932" t="str">
            <v>3.2</v>
          </cell>
          <cell r="L932" t="str">
            <v>23</v>
          </cell>
          <cell r="M932" t="str">
            <v>62</v>
          </cell>
          <cell r="N932" t="str">
            <v>52.62</v>
          </cell>
          <cell r="O932" t="str">
            <v>517</v>
          </cell>
        </row>
        <row r="933">
          <cell r="G933" t="str">
            <v>202213150108</v>
          </cell>
          <cell r="H933" t="str">
            <v>林卓彤</v>
          </cell>
          <cell r="I933" t="str">
            <v>女</v>
          </cell>
          <cell r="J933" t="str">
            <v>中国共产主义青年团团员</v>
          </cell>
          <cell r="K933" t="str">
            <v>4.03</v>
          </cell>
          <cell r="L933" t="str">
            <v>7</v>
          </cell>
          <cell r="M933" t="str">
            <v>14</v>
          </cell>
          <cell r="N933" t="str">
            <v>79.76</v>
          </cell>
          <cell r="O933" t="str">
            <v>146</v>
          </cell>
        </row>
        <row r="934">
          <cell r="G934" t="str">
            <v>202218340114</v>
          </cell>
          <cell r="H934" t="str">
            <v>刘旭奇</v>
          </cell>
          <cell r="I934" t="str">
            <v>女</v>
          </cell>
          <cell r="J934" t="str">
            <v>中国共产主义青年团团员</v>
          </cell>
          <cell r="K934" t="str">
            <v>3.98</v>
          </cell>
          <cell r="L934" t="str">
            <v>9</v>
          </cell>
          <cell r="M934" t="str">
            <v>18</v>
          </cell>
          <cell r="N934" t="str">
            <v>72.06</v>
          </cell>
          <cell r="O934" t="str">
            <v>293</v>
          </cell>
        </row>
        <row r="935">
          <cell r="G935" t="str">
            <v>202218340115</v>
          </cell>
          <cell r="H935" t="str">
            <v>骆菲菲</v>
          </cell>
          <cell r="I935" t="str">
            <v>女</v>
          </cell>
          <cell r="J935" t="str">
            <v>中国共产主义青年团团员</v>
          </cell>
          <cell r="K935" t="str">
            <v>3.89</v>
          </cell>
          <cell r="L935" t="str">
            <v>12</v>
          </cell>
          <cell r="M935" t="str">
            <v>25</v>
          </cell>
          <cell r="N935" t="str">
            <v>76.12</v>
          </cell>
          <cell r="O935" t="str">
            <v>212</v>
          </cell>
        </row>
        <row r="936">
          <cell r="G936" t="str">
            <v>202218340103</v>
          </cell>
          <cell r="H936" t="str">
            <v>程妮娜</v>
          </cell>
          <cell r="I936" t="str">
            <v>女</v>
          </cell>
          <cell r="J936" t="str">
            <v>群众</v>
          </cell>
          <cell r="K936" t="str">
            <v>3.65</v>
          </cell>
          <cell r="L936" t="str">
            <v>17</v>
          </cell>
          <cell r="M936" t="str">
            <v>34</v>
          </cell>
          <cell r="N936" t="str">
            <v>64.05</v>
          </cell>
          <cell r="O936" t="str">
            <v>446</v>
          </cell>
        </row>
        <row r="937">
          <cell r="G937" t="str">
            <v>202218340105</v>
          </cell>
          <cell r="H937" t="str">
            <v>葛诗岳</v>
          </cell>
          <cell r="I937" t="str">
            <v>男</v>
          </cell>
          <cell r="J937" t="str">
            <v>中国共产主义青年团团员</v>
          </cell>
          <cell r="K937" t="str">
            <v>3.74</v>
          </cell>
          <cell r="L937" t="str">
            <v>15</v>
          </cell>
          <cell r="M937" t="str">
            <v>29</v>
          </cell>
          <cell r="N937" t="str">
            <v>69.51</v>
          </cell>
          <cell r="O937" t="str">
            <v>360</v>
          </cell>
        </row>
        <row r="938">
          <cell r="G938" t="str">
            <v>202218340109</v>
          </cell>
          <cell r="H938" t="str">
            <v>揭小惠</v>
          </cell>
          <cell r="I938" t="str">
            <v>女</v>
          </cell>
          <cell r="J938" t="str">
            <v>群众</v>
          </cell>
          <cell r="K938" t="str">
            <v>3.11</v>
          </cell>
          <cell r="L938" t="str">
            <v>26</v>
          </cell>
          <cell r="M938" t="str">
            <v>68</v>
          </cell>
          <cell r="N938" t="str">
            <v>51.35</v>
          </cell>
          <cell r="O938" t="str">
            <v>521</v>
          </cell>
        </row>
        <row r="939">
          <cell r="G939" t="str">
            <v>202218340130</v>
          </cell>
          <cell r="H939" t="str">
            <v>仲文毓</v>
          </cell>
          <cell r="I939" t="str">
            <v>男</v>
          </cell>
          <cell r="J939" t="str">
            <v>中国共产主义青年团团员</v>
          </cell>
          <cell r="K939" t="str">
            <v>2.87</v>
          </cell>
          <cell r="L939" t="str">
            <v>29</v>
          </cell>
          <cell r="M939" t="str">
            <v>76</v>
          </cell>
          <cell r="N939" t="str">
            <v>57.73</v>
          </cell>
          <cell r="O939" t="str">
            <v>493</v>
          </cell>
        </row>
        <row r="940">
          <cell r="G940" t="str">
            <v>202218340107</v>
          </cell>
          <cell r="H940" t="str">
            <v>胡国琪</v>
          </cell>
          <cell r="I940" t="str">
            <v>女</v>
          </cell>
          <cell r="J940" t="str">
            <v>群众</v>
          </cell>
          <cell r="K940" t="str">
            <v>3.53</v>
          </cell>
          <cell r="L940" t="str">
            <v>18</v>
          </cell>
          <cell r="M940" t="str">
            <v>41</v>
          </cell>
          <cell r="N940" t="str">
            <v>57.06</v>
          </cell>
          <cell r="O940" t="str">
            <v>497</v>
          </cell>
        </row>
        <row r="941">
          <cell r="G941" t="str">
            <v>202218340112</v>
          </cell>
          <cell r="H941" t="str">
            <v>刘东炫</v>
          </cell>
          <cell r="I941" t="str">
            <v>男</v>
          </cell>
          <cell r="J941" t="str">
            <v>群众</v>
          </cell>
          <cell r="K941" t="str">
            <v>3.95</v>
          </cell>
          <cell r="L941" t="str">
            <v>11</v>
          </cell>
          <cell r="M941" t="str">
            <v>24</v>
          </cell>
          <cell r="N941" t="str">
            <v>62.1</v>
          </cell>
          <cell r="O941" t="str">
            <v>459</v>
          </cell>
        </row>
        <row r="942">
          <cell r="G942" t="str">
            <v>202218340131</v>
          </cell>
          <cell r="H942" t="str">
            <v>朱楚瑜</v>
          </cell>
          <cell r="I942" t="str">
            <v>女</v>
          </cell>
          <cell r="J942" t="str">
            <v>中国共产主义青年团团员</v>
          </cell>
          <cell r="K942" t="str">
            <v>3.18</v>
          </cell>
          <cell r="L942" t="str">
            <v>24</v>
          </cell>
          <cell r="M942" t="str">
            <v>64</v>
          </cell>
          <cell r="N942" t="str">
            <v>60.57</v>
          </cell>
          <cell r="O942" t="str">
            <v>474</v>
          </cell>
        </row>
        <row r="943">
          <cell r="G943" t="str">
            <v>202018340106</v>
          </cell>
          <cell r="H943" t="str">
            <v>黄慧怡</v>
          </cell>
          <cell r="I943" t="str">
            <v>女</v>
          </cell>
          <cell r="J943" t="str">
            <v>中国共产主义青年团团员</v>
          </cell>
          <cell r="K943" t="str">
            <v>3.79</v>
          </cell>
          <cell r="L943" t="str">
            <v>14</v>
          </cell>
          <cell r="M943" t="str">
            <v>28</v>
          </cell>
          <cell r="N943" t="str">
            <v>67.95</v>
          </cell>
          <cell r="O943" t="str">
            <v>398</v>
          </cell>
        </row>
        <row r="944">
          <cell r="G944" t="str">
            <v>202218340110</v>
          </cell>
          <cell r="H944" t="str">
            <v>孔俊</v>
          </cell>
          <cell r="I944" t="str">
            <v>男</v>
          </cell>
          <cell r="J944" t="str">
            <v>群众</v>
          </cell>
          <cell r="K944" t="str">
            <v>2.94</v>
          </cell>
          <cell r="L944" t="str">
            <v>27</v>
          </cell>
          <cell r="M944" t="str">
            <v>71</v>
          </cell>
          <cell r="N944" t="str">
            <v>50.18</v>
          </cell>
          <cell r="O944" t="str">
            <v>525</v>
          </cell>
        </row>
        <row r="945">
          <cell r="G945" t="str">
            <v>202218340101</v>
          </cell>
          <cell r="H945" t="str">
            <v>陈甜</v>
          </cell>
          <cell r="I945" t="str">
            <v>女</v>
          </cell>
          <cell r="J945" t="str">
            <v>群众</v>
          </cell>
          <cell r="K945" t="str">
            <v>3.84</v>
          </cell>
          <cell r="L945" t="str">
            <v>13</v>
          </cell>
          <cell r="M945" t="str">
            <v>27</v>
          </cell>
          <cell r="N945" t="str">
            <v>65.26</v>
          </cell>
          <cell r="O945" t="str">
            <v>429</v>
          </cell>
        </row>
        <row r="946">
          <cell r="G946" t="str">
            <v>202218340124</v>
          </cell>
          <cell r="H946" t="str">
            <v>徐永懋</v>
          </cell>
          <cell r="I946" t="str">
            <v>女</v>
          </cell>
          <cell r="J946" t="str">
            <v>中国共产主义青年团团员</v>
          </cell>
          <cell r="K946" t="str">
            <v>3.73</v>
          </cell>
          <cell r="L946" t="str">
            <v>16</v>
          </cell>
          <cell r="M946" t="str">
            <v>30</v>
          </cell>
          <cell r="N946" t="str">
            <v>72.06</v>
          </cell>
          <cell r="O946" t="str">
            <v>293</v>
          </cell>
        </row>
        <row r="947">
          <cell r="G947" t="str">
            <v>202218340121</v>
          </cell>
          <cell r="H947" t="str">
            <v>唐靖钧</v>
          </cell>
          <cell r="I947" t="str">
            <v>男</v>
          </cell>
          <cell r="J947" t="str">
            <v>群众</v>
          </cell>
          <cell r="K947" t="str">
            <v>3.17</v>
          </cell>
          <cell r="L947" t="str">
            <v>25</v>
          </cell>
          <cell r="M947" t="str">
            <v>66</v>
          </cell>
          <cell r="N947" t="str">
            <v>52.5</v>
          </cell>
          <cell r="O947" t="str">
            <v>518</v>
          </cell>
        </row>
        <row r="948">
          <cell r="G948" t="str">
            <v>202218710325</v>
          </cell>
          <cell r="H948" t="str">
            <v>张葆慧</v>
          </cell>
          <cell r="I948" t="str">
            <v>女</v>
          </cell>
          <cell r="J948" t="str">
            <v>中国共产主义青年团团员</v>
          </cell>
          <cell r="K948" t="str">
            <v>4.42</v>
          </cell>
          <cell r="L948" t="str">
            <v>1</v>
          </cell>
          <cell r="M948" t="str">
            <v>2</v>
          </cell>
          <cell r="N948" t="str">
            <v>90.69</v>
          </cell>
          <cell r="O948" t="str">
            <v>15</v>
          </cell>
        </row>
        <row r="949">
          <cell r="G949" t="str">
            <v>202218340111</v>
          </cell>
          <cell r="H949" t="str">
            <v>李宜璇</v>
          </cell>
          <cell r="I949" t="str">
            <v>女</v>
          </cell>
          <cell r="J949" t="str">
            <v>中国共产主义青年团团员</v>
          </cell>
          <cell r="K949" t="str">
            <v>3.98</v>
          </cell>
          <cell r="L949" t="str">
            <v>8</v>
          </cell>
          <cell r="M949" t="str">
            <v>17</v>
          </cell>
          <cell r="N949" t="str">
            <v>77.21</v>
          </cell>
          <cell r="O949" t="str">
            <v>191</v>
          </cell>
        </row>
        <row r="950">
          <cell r="G950" t="str">
            <v>202218340113</v>
          </cell>
          <cell r="H950" t="str">
            <v>刘平洋</v>
          </cell>
          <cell r="I950" t="str">
            <v>女</v>
          </cell>
          <cell r="J950" t="str">
            <v>群众</v>
          </cell>
          <cell r="K950" t="str">
            <v>4.39</v>
          </cell>
          <cell r="L950" t="str">
            <v>2</v>
          </cell>
          <cell r="M950" t="str">
            <v>3</v>
          </cell>
          <cell r="N950" t="str">
            <v>87.71</v>
          </cell>
          <cell r="O950" t="str">
            <v>31</v>
          </cell>
        </row>
        <row r="951">
          <cell r="G951" t="str">
            <v>202218710329</v>
          </cell>
          <cell r="H951" t="str">
            <v>钟至杰</v>
          </cell>
          <cell r="I951" t="str">
            <v>男</v>
          </cell>
          <cell r="J951" t="str">
            <v>群众</v>
          </cell>
          <cell r="K951" t="str">
            <v>3.5</v>
          </cell>
          <cell r="L951" t="str">
            <v>22</v>
          </cell>
          <cell r="M951" t="str">
            <v>299</v>
          </cell>
          <cell r="N951" t="str">
            <v>57.65</v>
          </cell>
          <cell r="O951" t="str">
            <v>494</v>
          </cell>
        </row>
        <row r="952">
          <cell r="G952" t="str">
            <v>202218710404</v>
          </cell>
          <cell r="H952" t="str">
            <v>陈可悦</v>
          </cell>
          <cell r="I952" t="str">
            <v>女</v>
          </cell>
          <cell r="J952" t="str">
            <v>群众</v>
          </cell>
          <cell r="K952" t="str">
            <v>4.02</v>
          </cell>
          <cell r="L952" t="str">
            <v>13</v>
          </cell>
          <cell r="M952" t="str">
            <v>130</v>
          </cell>
          <cell r="N952" t="str">
            <v>71.69</v>
          </cell>
          <cell r="O952" t="str">
            <v>304</v>
          </cell>
        </row>
        <row r="953">
          <cell r="G953" t="str">
            <v>202218710430</v>
          </cell>
          <cell r="H953" t="str">
            <v>朱小伊</v>
          </cell>
          <cell r="I953" t="str">
            <v>女</v>
          </cell>
          <cell r="J953" t="str">
            <v>中国共产主义青年团团员</v>
          </cell>
          <cell r="K953" t="str">
            <v>4.27</v>
          </cell>
          <cell r="L953" t="str">
            <v>2</v>
          </cell>
          <cell r="M953" t="str">
            <v>28</v>
          </cell>
          <cell r="N953" t="str">
            <v>85.57</v>
          </cell>
          <cell r="O953" t="str">
            <v>52</v>
          </cell>
        </row>
        <row r="954">
          <cell r="G954" t="str">
            <v>202218710413</v>
          </cell>
          <cell r="H954" t="str">
            <v>李晓静</v>
          </cell>
          <cell r="I954" t="str">
            <v>女</v>
          </cell>
          <cell r="J954" t="str">
            <v>群众</v>
          </cell>
          <cell r="K954" t="str">
            <v>3.8</v>
          </cell>
          <cell r="L954" t="str">
            <v>20</v>
          </cell>
          <cell r="M954" t="str">
            <v>219</v>
          </cell>
          <cell r="N954" t="str">
            <v>69.3</v>
          </cell>
          <cell r="O954" t="str">
            <v>365</v>
          </cell>
        </row>
        <row r="955">
          <cell r="G955" t="str">
            <v>202218710230</v>
          </cell>
          <cell r="H955" t="str">
            <v>朱峪葶</v>
          </cell>
          <cell r="I955" t="str">
            <v>女</v>
          </cell>
          <cell r="J955" t="str">
            <v>群众</v>
          </cell>
          <cell r="K955" t="str">
            <v>3.81</v>
          </cell>
          <cell r="L955" t="str">
            <v>19</v>
          </cell>
          <cell r="M955" t="str">
            <v>211</v>
          </cell>
          <cell r="N955" t="str">
            <v>71.97</v>
          </cell>
          <cell r="O955" t="str">
            <v>299</v>
          </cell>
        </row>
        <row r="956">
          <cell r="G956" t="str">
            <v>202218710226</v>
          </cell>
          <cell r="H956" t="str">
            <v>叶潇键</v>
          </cell>
          <cell r="I956" t="str">
            <v>女</v>
          </cell>
          <cell r="J956" t="str">
            <v>中国共产主义青年团团员</v>
          </cell>
          <cell r="K956" t="str">
            <v>4.36</v>
          </cell>
          <cell r="L956" t="str">
            <v>1</v>
          </cell>
          <cell r="M956" t="str">
            <v>10</v>
          </cell>
          <cell r="N956" t="str">
            <v>87.84</v>
          </cell>
          <cell r="O956" t="str">
            <v>29</v>
          </cell>
        </row>
        <row r="957">
          <cell r="G957" t="str">
            <v>202218710417</v>
          </cell>
          <cell r="H957" t="str">
            <v>林素玲</v>
          </cell>
          <cell r="I957" t="str">
            <v>女</v>
          </cell>
          <cell r="J957" t="str">
            <v>中国共产主义青年团团员</v>
          </cell>
          <cell r="K957" t="str">
            <v>3.16</v>
          </cell>
          <cell r="L957" t="str">
            <v>29</v>
          </cell>
          <cell r="M957" t="str">
            <v>327</v>
          </cell>
          <cell r="N957" t="str">
            <v>61.58</v>
          </cell>
          <cell r="O957" t="str">
            <v>466</v>
          </cell>
        </row>
        <row r="958">
          <cell r="G958" t="str">
            <v>202218710212</v>
          </cell>
          <cell r="H958" t="str">
            <v>芦洁滢</v>
          </cell>
          <cell r="I958" t="str">
            <v>女</v>
          </cell>
          <cell r="J958" t="str">
            <v>中国共产主义青年团团员</v>
          </cell>
          <cell r="K958" t="str">
            <v>3.86</v>
          </cell>
          <cell r="L958" t="str">
            <v>15</v>
          </cell>
          <cell r="M958" t="str">
            <v>194</v>
          </cell>
          <cell r="N958" t="str">
            <v>71.71</v>
          </cell>
          <cell r="O958" t="str">
            <v>303</v>
          </cell>
        </row>
        <row r="959">
          <cell r="G959" t="str">
            <v>202218710303</v>
          </cell>
          <cell r="H959" t="str">
            <v>陈祥羚</v>
          </cell>
          <cell r="I959" t="str">
            <v>女</v>
          </cell>
          <cell r="J959" t="str">
            <v>群众</v>
          </cell>
          <cell r="K959" t="str">
            <v>4.17</v>
          </cell>
          <cell r="L959" t="str">
            <v>7</v>
          </cell>
          <cell r="M959" t="str">
            <v>65</v>
          </cell>
          <cell r="N959" t="str">
            <v>77.51</v>
          </cell>
          <cell r="O959" t="str">
            <v>184</v>
          </cell>
        </row>
        <row r="960">
          <cell r="G960" t="str">
            <v>202218710310</v>
          </cell>
          <cell r="H960" t="str">
            <v>李嘉霖</v>
          </cell>
          <cell r="I960" t="str">
            <v>男</v>
          </cell>
          <cell r="J960" t="str">
            <v>群众</v>
          </cell>
          <cell r="K960" t="str">
            <v>3.43</v>
          </cell>
          <cell r="L960" t="str">
            <v>24</v>
          </cell>
          <cell r="M960" t="str">
            <v>307</v>
          </cell>
          <cell r="N960" t="str">
            <v>61.01</v>
          </cell>
          <cell r="O960" t="str">
            <v>473</v>
          </cell>
        </row>
        <row r="961">
          <cell r="G961" t="str">
            <v>202218710315</v>
          </cell>
          <cell r="H961" t="str">
            <v>刘欣桐</v>
          </cell>
          <cell r="I961" t="str">
            <v>女</v>
          </cell>
          <cell r="J961" t="str">
            <v>中国共产主义青年团团员</v>
          </cell>
          <cell r="K961" t="str">
            <v>4.11</v>
          </cell>
          <cell r="L961" t="str">
            <v>10</v>
          </cell>
          <cell r="M961" t="str">
            <v>90</v>
          </cell>
          <cell r="N961" t="str">
            <v>77.75</v>
          </cell>
          <cell r="O961" t="str">
            <v>181</v>
          </cell>
        </row>
        <row r="962">
          <cell r="G962" t="str">
            <v>202218710306</v>
          </cell>
          <cell r="H962" t="str">
            <v>贺艳艳</v>
          </cell>
          <cell r="I962" t="str">
            <v>女</v>
          </cell>
          <cell r="J962" t="str">
            <v>中国共产主义青年团团员</v>
          </cell>
          <cell r="K962" t="str">
            <v>3.85</v>
          </cell>
          <cell r="L962" t="str">
            <v>18</v>
          </cell>
          <cell r="M962" t="str">
            <v>201</v>
          </cell>
          <cell r="N962" t="str">
            <v>73.32</v>
          </cell>
          <cell r="O962" t="str">
            <v>266</v>
          </cell>
        </row>
        <row r="963">
          <cell r="G963" t="str">
            <v>202218710317</v>
          </cell>
          <cell r="H963" t="str">
            <v>陆梓宽</v>
          </cell>
          <cell r="I963" t="str">
            <v>男</v>
          </cell>
          <cell r="J963" t="str">
            <v>中国共产主义青年团团员</v>
          </cell>
          <cell r="K963" t="str">
            <v>3.4</v>
          </cell>
          <cell r="L963" t="str">
            <v>25</v>
          </cell>
          <cell r="M963" t="str">
            <v>310</v>
          </cell>
          <cell r="N963" t="str">
            <v>64.09</v>
          </cell>
          <cell r="O963" t="str">
            <v>444</v>
          </cell>
        </row>
        <row r="964">
          <cell r="G964" t="str">
            <v>202218710221</v>
          </cell>
          <cell r="H964" t="str">
            <v>王烨含</v>
          </cell>
          <cell r="I964" t="str">
            <v>女</v>
          </cell>
          <cell r="J964" t="str">
            <v>中国共产主义青年团团员</v>
          </cell>
          <cell r="K964" t="str">
            <v>4.08</v>
          </cell>
          <cell r="L964" t="str">
            <v>7</v>
          </cell>
          <cell r="M964" t="str">
            <v>106</v>
          </cell>
          <cell r="N964" t="str">
            <v>80.78</v>
          </cell>
          <cell r="O964" t="str">
            <v>131</v>
          </cell>
        </row>
        <row r="965">
          <cell r="G965" t="str">
            <v>202218710225</v>
          </cell>
          <cell r="H965" t="str">
            <v>许思成</v>
          </cell>
          <cell r="I965" t="str">
            <v>女</v>
          </cell>
          <cell r="J965" t="str">
            <v>群众</v>
          </cell>
          <cell r="K965" t="str">
            <v>3.85</v>
          </cell>
          <cell r="L965" t="str">
            <v>16</v>
          </cell>
          <cell r="M965" t="str">
            <v>200</v>
          </cell>
          <cell r="N965" t="str">
            <v>71.51</v>
          </cell>
          <cell r="O965" t="str">
            <v>313</v>
          </cell>
        </row>
        <row r="966">
          <cell r="G966" t="str">
            <v>202218710313</v>
          </cell>
          <cell r="H966" t="str">
            <v>李依馨</v>
          </cell>
          <cell r="I966" t="str">
            <v>女</v>
          </cell>
          <cell r="J966" t="str">
            <v>中国共产主义青年团团员</v>
          </cell>
          <cell r="K966" t="str">
            <v>3.44</v>
          </cell>
          <cell r="L966" t="str">
            <v>23</v>
          </cell>
          <cell r="M966" t="str">
            <v>306</v>
          </cell>
          <cell r="N966" t="str">
            <v>60.05</v>
          </cell>
          <cell r="O966" t="str">
            <v>480</v>
          </cell>
        </row>
        <row r="967">
          <cell r="G967" t="str">
            <v>202218710319</v>
          </cell>
          <cell r="H967" t="str">
            <v>欧晓楗</v>
          </cell>
          <cell r="I967" t="str">
            <v>女</v>
          </cell>
          <cell r="J967" t="str">
            <v>中国共产主义青年团团员</v>
          </cell>
          <cell r="K967" t="str">
            <v>3.7</v>
          </cell>
          <cell r="L967" t="str">
            <v>21</v>
          </cell>
          <cell r="M967" t="str">
            <v>249</v>
          </cell>
          <cell r="N967" t="str">
            <v>71.67</v>
          </cell>
          <cell r="O967" t="str">
            <v>305</v>
          </cell>
        </row>
        <row r="968">
          <cell r="G968" t="str">
            <v>202218710320</v>
          </cell>
          <cell r="H968" t="str">
            <v>苏厢怡</v>
          </cell>
          <cell r="I968" t="str">
            <v>女</v>
          </cell>
          <cell r="J968" t="str">
            <v>中国共产主义青年团团员</v>
          </cell>
          <cell r="K968" t="str">
            <v>3.94</v>
          </cell>
          <cell r="L968" t="str">
            <v>14</v>
          </cell>
          <cell r="M968" t="str">
            <v>156</v>
          </cell>
          <cell r="N968" t="str">
            <v>82.4</v>
          </cell>
          <cell r="O968" t="str">
            <v>93</v>
          </cell>
        </row>
        <row r="969">
          <cell r="G969" t="str">
            <v>202218710304</v>
          </cell>
          <cell r="H969" t="str">
            <v>杜羽洪</v>
          </cell>
          <cell r="I969" t="str">
            <v>女</v>
          </cell>
          <cell r="J969" t="str">
            <v>中国共产主义青年团团员</v>
          </cell>
          <cell r="K969" t="str">
            <v>4.31</v>
          </cell>
          <cell r="L969" t="str">
            <v>4</v>
          </cell>
          <cell r="M969" t="str">
            <v>17</v>
          </cell>
          <cell r="N969" t="str">
            <v>83.28</v>
          </cell>
          <cell r="O969" t="str">
            <v>82</v>
          </cell>
        </row>
        <row r="970">
          <cell r="G970" t="str">
            <v>202218710322</v>
          </cell>
          <cell r="H970" t="str">
            <v>王广顺</v>
          </cell>
          <cell r="I970" t="str">
            <v>男</v>
          </cell>
          <cell r="J970" t="str">
            <v>群众</v>
          </cell>
          <cell r="K970" t="str">
            <v>4.33</v>
          </cell>
          <cell r="L970" t="str">
            <v>3</v>
          </cell>
          <cell r="M970" t="str">
            <v>15</v>
          </cell>
          <cell r="N970" t="str">
            <v>82.04</v>
          </cell>
          <cell r="O970" t="str">
            <v>101</v>
          </cell>
        </row>
        <row r="971">
          <cell r="G971" t="str">
            <v>202218710316</v>
          </cell>
          <cell r="H971" t="str">
            <v>刘心怡</v>
          </cell>
          <cell r="I971" t="str">
            <v>女</v>
          </cell>
          <cell r="J971" t="str">
            <v>中国共产主义青年团团员</v>
          </cell>
          <cell r="K971" t="str">
            <v>3.94</v>
          </cell>
          <cell r="L971" t="str">
            <v>13</v>
          </cell>
          <cell r="M971" t="str">
            <v>155</v>
          </cell>
          <cell r="N971" t="str">
            <v>73.09</v>
          </cell>
          <cell r="O971" t="str">
            <v>269</v>
          </cell>
        </row>
        <row r="972">
          <cell r="G972" t="str">
            <v>202218710330</v>
          </cell>
          <cell r="H972" t="str">
            <v>周月怡</v>
          </cell>
          <cell r="I972" t="str">
            <v>女</v>
          </cell>
          <cell r="J972" t="str">
            <v>中国共产主义青年团团员</v>
          </cell>
          <cell r="K972" t="str">
            <v>4.12</v>
          </cell>
          <cell r="L972" t="str">
            <v>8</v>
          </cell>
          <cell r="M972" t="str">
            <v>85</v>
          </cell>
          <cell r="N972" t="str">
            <v>80.18</v>
          </cell>
          <cell r="O972" t="str">
            <v>138</v>
          </cell>
        </row>
        <row r="973">
          <cell r="G973" t="str">
            <v>202218710301</v>
          </cell>
          <cell r="H973" t="str">
            <v>陈纯</v>
          </cell>
          <cell r="I973" t="str">
            <v>女</v>
          </cell>
          <cell r="J973" t="str">
            <v>中国共产主义青年团团员</v>
          </cell>
          <cell r="K973" t="str">
            <v>4.3</v>
          </cell>
          <cell r="L973" t="str">
            <v>5</v>
          </cell>
          <cell r="M973" t="str">
            <v>21</v>
          </cell>
          <cell r="N973" t="str">
            <v>87.01</v>
          </cell>
          <cell r="O973" t="str">
            <v>37</v>
          </cell>
        </row>
        <row r="974">
          <cell r="G974" t="str">
            <v>202218710302</v>
          </cell>
          <cell r="H974" t="str">
            <v>陈枢韩</v>
          </cell>
          <cell r="I974" t="str">
            <v>男</v>
          </cell>
          <cell r="J974" t="str">
            <v>中国共产主义青年团团员</v>
          </cell>
          <cell r="K974" t="str">
            <v>3.7</v>
          </cell>
          <cell r="L974" t="str">
            <v>20</v>
          </cell>
          <cell r="M974" t="str">
            <v>248</v>
          </cell>
          <cell r="N974" t="str">
            <v>68.46</v>
          </cell>
          <cell r="O974" t="str">
            <v>384</v>
          </cell>
        </row>
        <row r="975">
          <cell r="G975" t="str">
            <v>202218710109</v>
          </cell>
          <cell r="H975" t="str">
            <v>李鑫怡</v>
          </cell>
          <cell r="I975" t="str">
            <v>女</v>
          </cell>
          <cell r="J975" t="str">
            <v>中国共产主义青年团团员</v>
          </cell>
          <cell r="K975" t="str">
            <v>3.8</v>
          </cell>
          <cell r="L975" t="str">
            <v>18</v>
          </cell>
          <cell r="M975" t="str">
            <v>215</v>
          </cell>
          <cell r="N975" t="str">
            <v>68.63</v>
          </cell>
          <cell r="O975" t="str">
            <v>380</v>
          </cell>
        </row>
        <row r="976">
          <cell r="G976" t="str">
            <v>202218710124</v>
          </cell>
          <cell r="H976" t="str">
            <v>谢玉仪</v>
          </cell>
          <cell r="I976" t="str">
            <v>女</v>
          </cell>
          <cell r="J976" t="str">
            <v>群众</v>
          </cell>
          <cell r="K976" t="str">
            <v>3.65</v>
          </cell>
          <cell r="L976" t="str">
            <v>21</v>
          </cell>
          <cell r="M976" t="str">
            <v>265</v>
          </cell>
          <cell r="N976" t="str">
            <v>58.93</v>
          </cell>
          <cell r="O976" t="str">
            <v>485</v>
          </cell>
        </row>
        <row r="977">
          <cell r="G977" t="str">
            <v>202218710128</v>
          </cell>
          <cell r="H977" t="str">
            <v>杨宁雅</v>
          </cell>
          <cell r="I977" t="str">
            <v>女</v>
          </cell>
          <cell r="J977" t="str">
            <v>中国共产主义青年团团员</v>
          </cell>
          <cell r="K977" t="str">
            <v>3.97</v>
          </cell>
          <cell r="L977" t="str">
            <v>14</v>
          </cell>
          <cell r="M977" t="str">
            <v>148</v>
          </cell>
          <cell r="N977" t="str">
            <v>70.19</v>
          </cell>
          <cell r="O977" t="str">
            <v>342</v>
          </cell>
        </row>
        <row r="978">
          <cell r="G978" t="str">
            <v>202116110129</v>
          </cell>
          <cell r="H978" t="str">
            <v>杨舜媛</v>
          </cell>
          <cell r="I978" t="str">
            <v>女</v>
          </cell>
          <cell r="J978" t="str">
            <v>中国共产主义青年团团员</v>
          </cell>
          <cell r="K978" t="str">
            <v>4.05</v>
          </cell>
          <cell r="L978" t="str">
            <v>9</v>
          </cell>
          <cell r="M978" t="str">
            <v>118</v>
          </cell>
          <cell r="N978" t="str">
            <v>68.89</v>
          </cell>
          <cell r="O978" t="str">
            <v>375</v>
          </cell>
        </row>
        <row r="979">
          <cell r="G979" t="str">
            <v>202218710104</v>
          </cell>
          <cell r="H979" t="str">
            <v>陈书屏</v>
          </cell>
          <cell r="I979" t="str">
            <v>女</v>
          </cell>
          <cell r="J979" t="str">
            <v>中国共产主义青年团团员</v>
          </cell>
          <cell r="K979" t="str">
            <v>4.05</v>
          </cell>
          <cell r="L979" t="str">
            <v>10</v>
          </cell>
          <cell r="M979" t="str">
            <v>119</v>
          </cell>
          <cell r="N979" t="str">
            <v>65.98</v>
          </cell>
          <cell r="O979" t="str">
            <v>424</v>
          </cell>
        </row>
        <row r="980">
          <cell r="G980" t="str">
            <v>202218710211</v>
          </cell>
          <cell r="H980" t="str">
            <v>刘颖怡</v>
          </cell>
          <cell r="I980" t="str">
            <v>女</v>
          </cell>
          <cell r="J980" t="str">
            <v>中国共产主义青年团团员</v>
          </cell>
          <cell r="K980" t="str">
            <v>4.17</v>
          </cell>
          <cell r="L980" t="str">
            <v>4</v>
          </cell>
          <cell r="M980" t="str">
            <v>64</v>
          </cell>
          <cell r="N980" t="str">
            <v>80.6</v>
          </cell>
          <cell r="O980" t="str">
            <v>134</v>
          </cell>
        </row>
        <row r="981">
          <cell r="G981" t="str">
            <v>202218710409</v>
          </cell>
          <cell r="H981" t="str">
            <v>何丽萍</v>
          </cell>
          <cell r="I981" t="str">
            <v>女</v>
          </cell>
          <cell r="J981" t="str">
            <v>中国共产主义青年团团员</v>
          </cell>
          <cell r="K981" t="str">
            <v>3.71</v>
          </cell>
          <cell r="L981" t="str">
            <v>21</v>
          </cell>
          <cell r="M981" t="str">
            <v>246</v>
          </cell>
          <cell r="N981" t="str">
            <v>70.95</v>
          </cell>
          <cell r="O981" t="str">
            <v>328</v>
          </cell>
        </row>
        <row r="982">
          <cell r="G982" t="str">
            <v>202218710401</v>
          </cell>
          <cell r="H982" t="str">
            <v>曹善茵</v>
          </cell>
          <cell r="I982" t="str">
            <v>女</v>
          </cell>
          <cell r="J982" t="str">
            <v>中国共产主义青年团团员</v>
          </cell>
          <cell r="K982" t="str">
            <v>3.99</v>
          </cell>
          <cell r="L982" t="str">
            <v>15</v>
          </cell>
          <cell r="M982" t="str">
            <v>137</v>
          </cell>
          <cell r="N982" t="str">
            <v>77.43</v>
          </cell>
          <cell r="O982" t="str">
            <v>185</v>
          </cell>
        </row>
        <row r="983">
          <cell r="G983" t="str">
            <v>202218710418</v>
          </cell>
          <cell r="H983" t="str">
            <v>刘文逾</v>
          </cell>
          <cell r="I983" t="str">
            <v>女</v>
          </cell>
          <cell r="J983" t="str">
            <v>中国共产主义青年团团员</v>
          </cell>
          <cell r="K983" t="str">
            <v>4.32</v>
          </cell>
          <cell r="L983" t="str">
            <v>1</v>
          </cell>
          <cell r="M983" t="str">
            <v>16</v>
          </cell>
          <cell r="N983" t="str">
            <v>86.27</v>
          </cell>
          <cell r="O983" t="str">
            <v>44</v>
          </cell>
        </row>
        <row r="984">
          <cell r="G984" t="str">
            <v>202218710406</v>
          </cell>
          <cell r="H984" t="str">
            <v>邓演丽</v>
          </cell>
          <cell r="I984" t="str">
            <v>女</v>
          </cell>
          <cell r="J984" t="str">
            <v>中国共产主义青年团团员</v>
          </cell>
          <cell r="K984" t="str">
            <v>4.2</v>
          </cell>
          <cell r="L984" t="str">
            <v>4</v>
          </cell>
          <cell r="M984" t="str">
            <v>53</v>
          </cell>
          <cell r="N984" t="str">
            <v>81.28</v>
          </cell>
          <cell r="O984" t="str">
            <v>120</v>
          </cell>
        </row>
        <row r="985">
          <cell r="G985" t="str">
            <v>202218710223</v>
          </cell>
          <cell r="H985" t="str">
            <v>谢浩均</v>
          </cell>
          <cell r="I985" t="str">
            <v>男</v>
          </cell>
          <cell r="J985" t="str">
            <v>中国共产主义青年团团员</v>
          </cell>
          <cell r="K985" t="str">
            <v>3.79</v>
          </cell>
          <cell r="L985" t="str">
            <v>20</v>
          </cell>
          <cell r="M985" t="str">
            <v>221</v>
          </cell>
          <cell r="N985" t="str">
            <v>71.85</v>
          </cell>
          <cell r="O985" t="str">
            <v>302</v>
          </cell>
        </row>
        <row r="986">
          <cell r="G986" t="str">
            <v>202218710410</v>
          </cell>
          <cell r="H986" t="str">
            <v>黄嘉慧</v>
          </cell>
          <cell r="I986" t="str">
            <v>女</v>
          </cell>
          <cell r="J986" t="str">
            <v>中国共产主义青年团团员</v>
          </cell>
          <cell r="K986" t="str">
            <v>4.06</v>
          </cell>
          <cell r="L986" t="str">
            <v>12</v>
          </cell>
          <cell r="M986" t="str">
            <v>117</v>
          </cell>
          <cell r="N986" t="str">
            <v>81.84</v>
          </cell>
          <cell r="O986" t="str">
            <v>108</v>
          </cell>
        </row>
        <row r="987">
          <cell r="G987" t="str">
            <v>202218710423</v>
          </cell>
          <cell r="H987" t="str">
            <v>谭博华</v>
          </cell>
          <cell r="I987" t="str">
            <v>男</v>
          </cell>
          <cell r="J987" t="str">
            <v>群众</v>
          </cell>
          <cell r="K987" t="str">
            <v>3.56</v>
          </cell>
          <cell r="L987" t="str">
            <v>24</v>
          </cell>
          <cell r="M987" t="str">
            <v>291</v>
          </cell>
          <cell r="N987" t="str">
            <v>61.9</v>
          </cell>
          <cell r="O987" t="str">
            <v>461</v>
          </cell>
        </row>
        <row r="988">
          <cell r="G988" t="str">
            <v>202218710422</v>
          </cell>
          <cell r="H988" t="str">
            <v>秦麦</v>
          </cell>
          <cell r="I988" t="str">
            <v>女</v>
          </cell>
          <cell r="J988" t="str">
            <v>中国共产主义青年团团员</v>
          </cell>
          <cell r="K988" t="str">
            <v>3.55</v>
          </cell>
          <cell r="L988" t="str">
            <v>25</v>
          </cell>
          <cell r="M988" t="str">
            <v>294</v>
          </cell>
          <cell r="N988" t="str">
            <v>68.13</v>
          </cell>
          <cell r="O988" t="str">
            <v>395</v>
          </cell>
        </row>
        <row r="989">
          <cell r="G989" t="str">
            <v>202218710102</v>
          </cell>
          <cell r="H989" t="str">
            <v>陈波</v>
          </cell>
          <cell r="I989" t="str">
            <v>男</v>
          </cell>
          <cell r="J989" t="str">
            <v>中国共产主义青年团团员</v>
          </cell>
          <cell r="K989" t="str">
            <v>3.58</v>
          </cell>
          <cell r="L989" t="str">
            <v>24</v>
          </cell>
          <cell r="M989" t="str">
            <v>285</v>
          </cell>
          <cell r="N989" t="str">
            <v>61.13</v>
          </cell>
          <cell r="O989" t="str">
            <v>471</v>
          </cell>
        </row>
        <row r="990">
          <cell r="G990" t="str">
            <v>202218710114</v>
          </cell>
          <cell r="H990" t="str">
            <v>卢沛宏</v>
          </cell>
          <cell r="I990" t="str">
            <v>男</v>
          </cell>
          <cell r="J990" t="str">
            <v>群众</v>
          </cell>
          <cell r="K990" t="str">
            <v>3.63</v>
          </cell>
          <cell r="L990" t="str">
            <v>22</v>
          </cell>
          <cell r="M990" t="str">
            <v>272</v>
          </cell>
          <cell r="N990" t="str">
            <v>58.78</v>
          </cell>
          <cell r="O990" t="str">
            <v>486</v>
          </cell>
        </row>
        <row r="991">
          <cell r="G991" t="str">
            <v>202218710126</v>
          </cell>
          <cell r="H991" t="str">
            <v>徐唯卿</v>
          </cell>
          <cell r="I991" t="str">
            <v>女</v>
          </cell>
          <cell r="J991" t="str">
            <v>群众</v>
          </cell>
          <cell r="K991" t="str">
            <v>4.14</v>
          </cell>
          <cell r="L991" t="str">
            <v>6</v>
          </cell>
          <cell r="M991" t="str">
            <v>77</v>
          </cell>
          <cell r="N991" t="str">
            <v>64.88</v>
          </cell>
          <cell r="O991" t="str">
            <v>435</v>
          </cell>
        </row>
        <row r="992">
          <cell r="G992" t="str">
            <v>202218710111</v>
          </cell>
          <cell r="H992" t="str">
            <v>梁国栋</v>
          </cell>
          <cell r="I992" t="str">
            <v>男</v>
          </cell>
          <cell r="J992" t="str">
            <v>中国共产主义青年团团员</v>
          </cell>
          <cell r="K992" t="str">
            <v>3.46</v>
          </cell>
          <cell r="L992" t="str">
            <v>25</v>
          </cell>
          <cell r="M992" t="str">
            <v>304</v>
          </cell>
          <cell r="N992" t="str">
            <v>62.09</v>
          </cell>
          <cell r="O992" t="str">
            <v>460</v>
          </cell>
        </row>
        <row r="993">
          <cell r="G993" t="str">
            <v>202218710107</v>
          </cell>
          <cell r="H993" t="str">
            <v>洪尔妙</v>
          </cell>
          <cell r="I993" t="str">
            <v>女</v>
          </cell>
          <cell r="J993" t="str">
            <v>中国共产主义青年团团员</v>
          </cell>
          <cell r="K993" t="str">
            <v>4.15</v>
          </cell>
          <cell r="L993" t="str">
            <v>4</v>
          </cell>
          <cell r="M993" t="str">
            <v>70</v>
          </cell>
          <cell r="N993" t="str">
            <v>75.26</v>
          </cell>
          <cell r="O993" t="str">
            <v>234</v>
          </cell>
        </row>
        <row r="994">
          <cell r="G994" t="str">
            <v>202218710105</v>
          </cell>
          <cell r="H994" t="str">
            <v>丁子珊</v>
          </cell>
          <cell r="I994" t="str">
            <v>女</v>
          </cell>
          <cell r="J994" t="str">
            <v>中国共产主义青年团团员</v>
          </cell>
          <cell r="K994" t="str">
            <v>4.35</v>
          </cell>
          <cell r="L994" t="str">
            <v>1</v>
          </cell>
          <cell r="M994" t="str">
            <v>12</v>
          </cell>
          <cell r="N994" t="str">
            <v>78.25</v>
          </cell>
          <cell r="O994" t="str">
            <v>166</v>
          </cell>
        </row>
        <row r="995">
          <cell r="G995" t="str">
            <v>202218710113</v>
          </cell>
          <cell r="H995" t="str">
            <v>刘峰</v>
          </cell>
          <cell r="I995" t="str">
            <v>女</v>
          </cell>
          <cell r="J995" t="str">
            <v>中国共产主义青年团团员</v>
          </cell>
          <cell r="K995" t="str">
            <v>4.22</v>
          </cell>
          <cell r="L995" t="str">
            <v>3</v>
          </cell>
          <cell r="M995" t="str">
            <v>45</v>
          </cell>
          <cell r="N995" t="str">
            <v>82.16</v>
          </cell>
          <cell r="O995" t="str">
            <v>99</v>
          </cell>
        </row>
        <row r="996">
          <cell r="G996" t="str">
            <v>202218710117</v>
          </cell>
          <cell r="H996" t="str">
            <v>马敏</v>
          </cell>
          <cell r="I996" t="str">
            <v>女</v>
          </cell>
          <cell r="J996" t="str">
            <v>中国共产主义青年团团员</v>
          </cell>
          <cell r="K996" t="str">
            <v>4.09</v>
          </cell>
          <cell r="L996" t="str">
            <v>8</v>
          </cell>
          <cell r="M996" t="str">
            <v>102</v>
          </cell>
          <cell r="N996" t="str">
            <v>72.49</v>
          </cell>
          <cell r="O996" t="str">
            <v>287</v>
          </cell>
        </row>
        <row r="997">
          <cell r="G997" t="str">
            <v>202218710115</v>
          </cell>
          <cell r="H997" t="str">
            <v>卢晓虹</v>
          </cell>
          <cell r="I997" t="str">
            <v>女</v>
          </cell>
          <cell r="J997" t="str">
            <v>中国共产主义青年团团员</v>
          </cell>
          <cell r="K997" t="str">
            <v>3.98</v>
          </cell>
          <cell r="L997" t="str">
            <v>12</v>
          </cell>
          <cell r="M997" t="str">
            <v>141</v>
          </cell>
          <cell r="N997" t="str">
            <v>70.89</v>
          </cell>
          <cell r="O997" t="str">
            <v>330</v>
          </cell>
        </row>
        <row r="998">
          <cell r="G998" t="str">
            <v>202218710116</v>
          </cell>
          <cell r="H998" t="str">
            <v>罗纤俨</v>
          </cell>
          <cell r="I998" t="str">
            <v>女</v>
          </cell>
          <cell r="J998" t="str">
            <v>群众</v>
          </cell>
          <cell r="K998" t="str">
            <v>3.8</v>
          </cell>
          <cell r="L998" t="str">
            <v>19</v>
          </cell>
          <cell r="M998" t="str">
            <v>216</v>
          </cell>
          <cell r="N998" t="str">
            <v>60.56</v>
          </cell>
          <cell r="O998" t="str">
            <v>475</v>
          </cell>
        </row>
        <row r="999">
          <cell r="G999" t="str">
            <v>202218710121</v>
          </cell>
          <cell r="H999" t="str">
            <v>王苑雯</v>
          </cell>
          <cell r="I999" t="str">
            <v>女</v>
          </cell>
          <cell r="J999" t="str">
            <v>群众</v>
          </cell>
          <cell r="K999" t="str">
            <v>4.11</v>
          </cell>
          <cell r="L999" t="str">
            <v>7</v>
          </cell>
          <cell r="M999" t="str">
            <v>88</v>
          </cell>
          <cell r="N999" t="str">
            <v>71.23</v>
          </cell>
          <cell r="O999" t="str">
            <v>319</v>
          </cell>
        </row>
        <row r="1000">
          <cell r="G1000" t="str">
            <v>202218710120</v>
          </cell>
          <cell r="H1000" t="str">
            <v>王烺</v>
          </cell>
          <cell r="I1000" t="str">
            <v>男</v>
          </cell>
          <cell r="J1000" t="str">
            <v>中国共产主义青年团团员</v>
          </cell>
          <cell r="K1000" t="str">
            <v>3.6</v>
          </cell>
          <cell r="L1000" t="str">
            <v>23</v>
          </cell>
          <cell r="M1000" t="str">
            <v>280</v>
          </cell>
          <cell r="N1000" t="str">
            <v>66.52</v>
          </cell>
          <cell r="O1000" t="str">
            <v>415</v>
          </cell>
        </row>
        <row r="1001">
          <cell r="G1001" t="str">
            <v>202218710415</v>
          </cell>
          <cell r="H1001" t="str">
            <v>李子蕴</v>
          </cell>
          <cell r="I1001" t="str">
            <v>女</v>
          </cell>
          <cell r="J1001" t="str">
            <v>群众</v>
          </cell>
          <cell r="K1001" t="str">
            <v>3.81</v>
          </cell>
          <cell r="L1001" t="str">
            <v>18</v>
          </cell>
          <cell r="M1001" t="str">
            <v>212</v>
          </cell>
          <cell r="N1001" t="str">
            <v>70.23</v>
          </cell>
          <cell r="O1001" t="str">
            <v>341</v>
          </cell>
        </row>
        <row r="1002">
          <cell r="G1002" t="str">
            <v>202218710130</v>
          </cell>
          <cell r="H1002" t="str">
            <v>招楚姗</v>
          </cell>
          <cell r="I1002" t="str">
            <v>女</v>
          </cell>
          <cell r="J1002" t="str">
            <v>中国共产主义青年团团员</v>
          </cell>
          <cell r="K1002" t="str">
            <v>4.24</v>
          </cell>
          <cell r="L1002" t="str">
            <v>2</v>
          </cell>
          <cell r="M1002" t="str">
            <v>35</v>
          </cell>
          <cell r="N1002" t="str">
            <v>84.39</v>
          </cell>
          <cell r="O1002" t="str">
            <v>68</v>
          </cell>
        </row>
        <row r="1003">
          <cell r="G1003" t="str">
            <v>202218710106</v>
          </cell>
          <cell r="H1003" t="str">
            <v>何曜彤</v>
          </cell>
          <cell r="I1003" t="str">
            <v>女</v>
          </cell>
          <cell r="J1003" t="str">
            <v>群众</v>
          </cell>
          <cell r="K1003" t="str">
            <v>4.14</v>
          </cell>
          <cell r="L1003" t="str">
            <v>5</v>
          </cell>
          <cell r="M1003" t="str">
            <v>76</v>
          </cell>
          <cell r="N1003" t="str">
            <v>71.55</v>
          </cell>
          <cell r="O1003" t="str">
            <v>309</v>
          </cell>
        </row>
        <row r="1004">
          <cell r="G1004" t="str">
            <v>202218710103</v>
          </cell>
          <cell r="H1004" t="str">
            <v>陈漫莉</v>
          </cell>
          <cell r="I1004" t="str">
            <v>女</v>
          </cell>
          <cell r="J1004" t="str">
            <v>中国共产主义青年团团员</v>
          </cell>
          <cell r="K1004" t="str">
            <v>4.04</v>
          </cell>
          <cell r="L1004" t="str">
            <v>11</v>
          </cell>
          <cell r="M1004" t="str">
            <v>123</v>
          </cell>
          <cell r="N1004" t="str">
            <v>69.49</v>
          </cell>
          <cell r="O1004" t="str">
            <v>361</v>
          </cell>
        </row>
        <row r="1005">
          <cell r="G1005" t="str">
            <v>202218710118</v>
          </cell>
          <cell r="H1005" t="str">
            <v>秦菁华</v>
          </cell>
          <cell r="I1005" t="str">
            <v>女</v>
          </cell>
          <cell r="J1005" t="str">
            <v>群众</v>
          </cell>
          <cell r="K1005" t="str">
            <v>3.88</v>
          </cell>
          <cell r="L1005" t="str">
            <v>16</v>
          </cell>
          <cell r="M1005" t="str">
            <v>183</v>
          </cell>
          <cell r="N1005" t="str">
            <v>61.83</v>
          </cell>
          <cell r="O1005" t="str">
            <v>464</v>
          </cell>
        </row>
        <row r="1006">
          <cell r="G1006" t="str">
            <v>202218710125</v>
          </cell>
          <cell r="H1006" t="str">
            <v>许若妍</v>
          </cell>
          <cell r="I1006" t="str">
            <v>女</v>
          </cell>
          <cell r="J1006" t="str">
            <v>中国共产主义青年团团员</v>
          </cell>
          <cell r="K1006" t="str">
            <v>3.97</v>
          </cell>
          <cell r="L1006" t="str">
            <v>13</v>
          </cell>
          <cell r="M1006" t="str">
            <v>147</v>
          </cell>
          <cell r="N1006" t="str">
            <v>69.82</v>
          </cell>
          <cell r="O1006" t="str">
            <v>356</v>
          </cell>
        </row>
        <row r="1007">
          <cell r="G1007" t="str">
            <v>202218710127</v>
          </cell>
          <cell r="H1007" t="str">
            <v>杨璐宁</v>
          </cell>
          <cell r="I1007" t="str">
            <v>女</v>
          </cell>
          <cell r="J1007" t="str">
            <v>中国共产主义青年团团员</v>
          </cell>
          <cell r="K1007" t="str">
            <v>3.85</v>
          </cell>
          <cell r="L1007" t="str">
            <v>17</v>
          </cell>
          <cell r="M1007" t="str">
            <v>199</v>
          </cell>
          <cell r="N1007" t="str">
            <v>68.37</v>
          </cell>
          <cell r="O1007" t="str">
            <v>387</v>
          </cell>
        </row>
        <row r="1008">
          <cell r="G1008" t="str">
            <v>202218710428</v>
          </cell>
          <cell r="H1008" t="str">
            <v>张君智</v>
          </cell>
          <cell r="I1008" t="str">
            <v>男</v>
          </cell>
          <cell r="J1008" t="str">
            <v>群众</v>
          </cell>
          <cell r="K1008" t="str">
            <v>3.47</v>
          </cell>
          <cell r="L1008" t="str">
            <v>27</v>
          </cell>
          <cell r="M1008" t="str">
            <v>302</v>
          </cell>
          <cell r="N1008" t="str">
            <v>56.26</v>
          </cell>
          <cell r="O1008" t="str">
            <v>499</v>
          </cell>
        </row>
        <row r="1009">
          <cell r="G1009" t="str">
            <v>202218710112</v>
          </cell>
          <cell r="H1009" t="str">
            <v>林丹仪</v>
          </cell>
          <cell r="I1009" t="str">
            <v>女</v>
          </cell>
          <cell r="J1009" t="str">
            <v>中国共产主义青年团团员</v>
          </cell>
          <cell r="K1009" t="str">
            <v>3.89</v>
          </cell>
          <cell r="L1009" t="str">
            <v>15</v>
          </cell>
          <cell r="M1009" t="str">
            <v>178</v>
          </cell>
          <cell r="N1009" t="str">
            <v>68.86</v>
          </cell>
          <cell r="O1009" t="str">
            <v>376</v>
          </cell>
        </row>
        <row r="1010">
          <cell r="G1010" t="str">
            <v>202218710123</v>
          </cell>
          <cell r="H1010" t="str">
            <v>吴桁</v>
          </cell>
          <cell r="I1010" t="str">
            <v>男</v>
          </cell>
          <cell r="J1010" t="str">
            <v>群众</v>
          </cell>
          <cell r="K1010" t="str">
            <v>3.16</v>
          </cell>
          <cell r="L1010" t="str">
            <v>26</v>
          </cell>
          <cell r="M1010" t="str">
            <v>326</v>
          </cell>
          <cell r="N1010" t="str">
            <v>51.34</v>
          </cell>
          <cell r="O1010" t="str">
            <v>522</v>
          </cell>
        </row>
        <row r="1011">
          <cell r="G1011" t="str">
            <v>202218710119</v>
          </cell>
          <cell r="H1011" t="str">
            <v>饶智钦</v>
          </cell>
          <cell r="I1011" t="str">
            <v>男</v>
          </cell>
          <cell r="J1011" t="str">
            <v>中国共产主义青年团团员</v>
          </cell>
          <cell r="K1011" t="str">
            <v>3.65</v>
          </cell>
          <cell r="L1011" t="str">
            <v>20</v>
          </cell>
          <cell r="M1011" t="str">
            <v>264</v>
          </cell>
          <cell r="N1011" t="str">
            <v>76.24</v>
          </cell>
          <cell r="O1011" t="str">
            <v>209</v>
          </cell>
        </row>
        <row r="1012">
          <cell r="G1012" t="str">
            <v>202218710408</v>
          </cell>
          <cell r="H1012" t="str">
            <v>何炯辉</v>
          </cell>
          <cell r="I1012" t="str">
            <v>男</v>
          </cell>
          <cell r="J1012" t="str">
            <v>中国共产主义青年团团员</v>
          </cell>
          <cell r="K1012" t="str">
            <v>3.33</v>
          </cell>
          <cell r="L1012" t="str">
            <v>28</v>
          </cell>
          <cell r="M1012" t="str">
            <v>313</v>
          </cell>
          <cell r="N1012" t="str">
            <v>66.54</v>
          </cell>
          <cell r="O1012" t="str">
            <v>413</v>
          </cell>
        </row>
        <row r="1013">
          <cell r="G1013" t="str">
            <v>202218710314</v>
          </cell>
          <cell r="H1013" t="str">
            <v>林铮悦</v>
          </cell>
          <cell r="I1013" t="str">
            <v>女</v>
          </cell>
          <cell r="J1013" t="str">
            <v>中国共产主义青年团团员</v>
          </cell>
          <cell r="K1013" t="str">
            <v>4.11</v>
          </cell>
          <cell r="L1013" t="str">
            <v>9</v>
          </cell>
          <cell r="M1013" t="str">
            <v>89</v>
          </cell>
          <cell r="N1013" t="str">
            <v>77.83</v>
          </cell>
          <cell r="O1013" t="str">
            <v>180</v>
          </cell>
        </row>
        <row r="1014">
          <cell r="G1014" t="str">
            <v>202218710224</v>
          </cell>
          <cell r="H1014" t="str">
            <v>徐冰</v>
          </cell>
          <cell r="I1014" t="str">
            <v>女</v>
          </cell>
          <cell r="J1014" t="str">
            <v>群众</v>
          </cell>
          <cell r="K1014" t="str">
            <v>3.65</v>
          </cell>
          <cell r="L1014" t="str">
            <v>25</v>
          </cell>
          <cell r="M1014" t="str">
            <v>266</v>
          </cell>
          <cell r="N1014" t="str">
            <v>66.97</v>
          </cell>
          <cell r="O1014" t="str">
            <v>409</v>
          </cell>
        </row>
        <row r="1015">
          <cell r="G1015" t="str">
            <v>202218710213</v>
          </cell>
          <cell r="H1015" t="str">
            <v>罗晓莹</v>
          </cell>
          <cell r="I1015" t="str">
            <v>女</v>
          </cell>
          <cell r="J1015" t="str">
            <v>中国共产主义青年团团员</v>
          </cell>
          <cell r="K1015" t="str">
            <v>4.06</v>
          </cell>
          <cell r="L1015" t="str">
            <v>10</v>
          </cell>
          <cell r="M1015" t="str">
            <v>115</v>
          </cell>
          <cell r="N1015" t="str">
            <v>77.89</v>
          </cell>
          <cell r="O1015" t="str">
            <v>179</v>
          </cell>
        </row>
        <row r="1016">
          <cell r="G1016" t="str">
            <v>202226910909</v>
          </cell>
          <cell r="H1016" t="str">
            <v>何欣怡</v>
          </cell>
          <cell r="I1016" t="str">
            <v>女</v>
          </cell>
          <cell r="J1016" t="str">
            <v>群众</v>
          </cell>
          <cell r="K1016" t="str">
            <v>3.82</v>
          </cell>
          <cell r="L1016" t="str">
            <v>17</v>
          </cell>
          <cell r="M1016" t="str">
            <v>207</v>
          </cell>
          <cell r="N1016" t="str">
            <v>73.49</v>
          </cell>
          <cell r="O1016" t="str">
            <v>260</v>
          </cell>
        </row>
        <row r="1017">
          <cell r="G1017" t="str">
            <v>202218710219</v>
          </cell>
          <cell r="H1017" t="str">
            <v>覃文隽</v>
          </cell>
          <cell r="I1017" t="str">
            <v>男</v>
          </cell>
          <cell r="J1017" t="str">
            <v>群众</v>
          </cell>
          <cell r="K1017" t="str">
            <v>3.75</v>
          </cell>
          <cell r="L1017" t="str">
            <v>23</v>
          </cell>
          <cell r="M1017" t="str">
            <v>234</v>
          </cell>
          <cell r="N1017" t="str">
            <v>66.41</v>
          </cell>
          <cell r="O1017" t="str">
            <v>417</v>
          </cell>
        </row>
        <row r="1018">
          <cell r="G1018" t="str">
            <v>202218710209</v>
          </cell>
          <cell r="H1018" t="str">
            <v>李玉洁</v>
          </cell>
          <cell r="I1018" t="str">
            <v>女</v>
          </cell>
          <cell r="J1018" t="str">
            <v>中国共产主义青年团团员</v>
          </cell>
          <cell r="K1018" t="str">
            <v>3.77</v>
          </cell>
          <cell r="L1018" t="str">
            <v>21</v>
          </cell>
          <cell r="M1018" t="str">
            <v>226</v>
          </cell>
          <cell r="N1018" t="str">
            <v>71.38</v>
          </cell>
          <cell r="O1018" t="str">
            <v>315</v>
          </cell>
        </row>
        <row r="1019">
          <cell r="G1019" t="str">
            <v>202218710218</v>
          </cell>
          <cell r="H1019" t="str">
            <v>谭靖怡</v>
          </cell>
          <cell r="I1019" t="str">
            <v>女</v>
          </cell>
          <cell r="J1019" t="str">
            <v>中国共产主义青年团团员</v>
          </cell>
          <cell r="K1019" t="str">
            <v>3.91</v>
          </cell>
          <cell r="L1019" t="str">
            <v>13</v>
          </cell>
          <cell r="M1019" t="str">
            <v>170</v>
          </cell>
          <cell r="N1019" t="str">
            <v>73.73</v>
          </cell>
          <cell r="O1019" t="str">
            <v>257</v>
          </cell>
        </row>
        <row r="1020">
          <cell r="G1020" t="str">
            <v>202218710227</v>
          </cell>
          <cell r="H1020" t="str">
            <v>曾欣然</v>
          </cell>
          <cell r="I1020" t="str">
            <v>女</v>
          </cell>
          <cell r="J1020" t="str">
            <v>中国共产主义青年团团员</v>
          </cell>
          <cell r="K1020" t="str">
            <v>4.08</v>
          </cell>
          <cell r="L1020" t="str">
            <v>8</v>
          </cell>
          <cell r="M1020" t="str">
            <v>107</v>
          </cell>
          <cell r="N1020" t="str">
            <v>76.95</v>
          </cell>
          <cell r="O1020" t="str">
            <v>194</v>
          </cell>
        </row>
        <row r="1021">
          <cell r="G1021" t="str">
            <v>202218710216</v>
          </cell>
          <cell r="H1021" t="str">
            <v>邱雨琪</v>
          </cell>
          <cell r="I1021" t="str">
            <v>女</v>
          </cell>
          <cell r="J1021" t="str">
            <v>中国共产主义青年团团员</v>
          </cell>
          <cell r="K1021" t="str">
            <v>3.63</v>
          </cell>
          <cell r="L1021" t="str">
            <v>26</v>
          </cell>
          <cell r="M1021" t="str">
            <v>273</v>
          </cell>
          <cell r="N1021" t="str">
            <v>68.45</v>
          </cell>
          <cell r="O1021" t="str">
            <v>385</v>
          </cell>
        </row>
        <row r="1022">
          <cell r="G1022" t="str">
            <v>202218710210</v>
          </cell>
          <cell r="H1022" t="str">
            <v>梁馨尹</v>
          </cell>
          <cell r="I1022" t="str">
            <v>女</v>
          </cell>
          <cell r="J1022" t="str">
            <v>中国共产主义青年团团员</v>
          </cell>
          <cell r="K1022" t="str">
            <v>4.08</v>
          </cell>
          <cell r="L1022" t="str">
            <v>6</v>
          </cell>
          <cell r="M1022" t="str">
            <v>105</v>
          </cell>
          <cell r="N1022" t="str">
            <v>76.12</v>
          </cell>
          <cell r="O1022" t="str">
            <v>212</v>
          </cell>
        </row>
        <row r="1023">
          <cell r="G1023" t="str">
            <v>202218710228</v>
          </cell>
          <cell r="H1023" t="str">
            <v>郑丹敏</v>
          </cell>
          <cell r="I1023" t="str">
            <v>女</v>
          </cell>
          <cell r="J1023" t="str">
            <v>群众</v>
          </cell>
          <cell r="K1023" t="str">
            <v>3.28</v>
          </cell>
          <cell r="L1023" t="str">
            <v>28</v>
          </cell>
          <cell r="M1023" t="str">
            <v>316</v>
          </cell>
          <cell r="N1023" t="str">
            <v>64.41</v>
          </cell>
          <cell r="O1023" t="str">
            <v>439</v>
          </cell>
        </row>
        <row r="1024">
          <cell r="G1024" t="str">
            <v>202218710201</v>
          </cell>
          <cell r="H1024" t="str">
            <v>陈揭宇</v>
          </cell>
          <cell r="I1024" t="str">
            <v>男</v>
          </cell>
          <cell r="J1024" t="str">
            <v>群众</v>
          </cell>
          <cell r="K1024" t="str">
            <v>3.76</v>
          </cell>
          <cell r="L1024" t="str">
            <v>22</v>
          </cell>
          <cell r="M1024" t="str">
            <v>231</v>
          </cell>
          <cell r="N1024" t="str">
            <v>66.51</v>
          </cell>
          <cell r="O1024" t="str">
            <v>416</v>
          </cell>
        </row>
        <row r="1025">
          <cell r="G1025" t="str">
            <v>202218710205</v>
          </cell>
          <cell r="H1025" t="str">
            <v>郭舒欣</v>
          </cell>
          <cell r="I1025" t="str">
            <v>女</v>
          </cell>
          <cell r="J1025" t="str">
            <v>中国共产主义青年团团员</v>
          </cell>
          <cell r="K1025" t="str">
            <v>4.07</v>
          </cell>
          <cell r="L1025" t="str">
            <v>9</v>
          </cell>
          <cell r="M1025" t="str">
            <v>112</v>
          </cell>
          <cell r="N1025" t="str">
            <v>86.02</v>
          </cell>
          <cell r="O1025" t="str">
            <v>45</v>
          </cell>
        </row>
        <row r="1026">
          <cell r="G1026" t="str">
            <v>202218710204</v>
          </cell>
          <cell r="H1026" t="str">
            <v>高炜城</v>
          </cell>
          <cell r="I1026" t="str">
            <v>男</v>
          </cell>
          <cell r="J1026" t="str">
            <v>中国共产主义青年团团员</v>
          </cell>
          <cell r="K1026" t="str">
            <v>3.97</v>
          </cell>
          <cell r="L1026" t="str">
            <v>11</v>
          </cell>
          <cell r="M1026" t="str">
            <v>149</v>
          </cell>
          <cell r="N1026" t="str">
            <v>71.02</v>
          </cell>
          <cell r="O1026" t="str">
            <v>325</v>
          </cell>
        </row>
        <row r="1027">
          <cell r="G1027" t="str">
            <v>202218710206</v>
          </cell>
          <cell r="H1027" t="str">
            <v>何裕均</v>
          </cell>
          <cell r="I1027" t="str">
            <v>女</v>
          </cell>
          <cell r="J1027" t="str">
            <v>群众</v>
          </cell>
          <cell r="K1027" t="str">
            <v>3.88</v>
          </cell>
          <cell r="L1027" t="str">
            <v>14</v>
          </cell>
          <cell r="M1027" t="str">
            <v>184</v>
          </cell>
          <cell r="N1027" t="str">
            <v>76.21</v>
          </cell>
          <cell r="O1027" t="str">
            <v>211</v>
          </cell>
        </row>
        <row r="1028">
          <cell r="G1028" t="str">
            <v>202218710217</v>
          </cell>
          <cell r="H1028" t="str">
            <v>沈明辉</v>
          </cell>
          <cell r="I1028" t="str">
            <v>男</v>
          </cell>
          <cell r="J1028" t="str">
            <v>群众</v>
          </cell>
          <cell r="K1028" t="str">
            <v>3.81</v>
          </cell>
          <cell r="L1028" t="str">
            <v>18</v>
          </cell>
          <cell r="M1028" t="str">
            <v>210</v>
          </cell>
          <cell r="N1028" t="str">
            <v>69.11</v>
          </cell>
          <cell r="O1028" t="str">
            <v>369</v>
          </cell>
        </row>
        <row r="1029">
          <cell r="G1029" t="str">
            <v>202218710220</v>
          </cell>
          <cell r="H1029" t="str">
            <v>王金楠</v>
          </cell>
          <cell r="I1029" t="str">
            <v>女</v>
          </cell>
          <cell r="J1029" t="str">
            <v>中国共产主义青年团团员</v>
          </cell>
          <cell r="K1029" t="str">
            <v>4.09</v>
          </cell>
          <cell r="L1029" t="str">
            <v>5</v>
          </cell>
          <cell r="M1029" t="str">
            <v>103</v>
          </cell>
          <cell r="N1029" t="str">
            <v>78.52</v>
          </cell>
          <cell r="O1029" t="str">
            <v>161</v>
          </cell>
        </row>
        <row r="1030">
          <cell r="G1030" t="str">
            <v>202218710215</v>
          </cell>
          <cell r="H1030" t="str">
            <v>丘佩瑶</v>
          </cell>
          <cell r="I1030" t="str">
            <v>女</v>
          </cell>
          <cell r="J1030" t="str">
            <v>群众</v>
          </cell>
          <cell r="K1030" t="str">
            <v>3.93</v>
          </cell>
          <cell r="L1030" t="str">
            <v>12</v>
          </cell>
          <cell r="M1030" t="str">
            <v>158</v>
          </cell>
          <cell r="N1030" t="str">
            <v>71.62</v>
          </cell>
          <cell r="O1030" t="str">
            <v>306</v>
          </cell>
        </row>
        <row r="1031">
          <cell r="G1031" t="str">
            <v>202218710321</v>
          </cell>
          <cell r="H1031" t="str">
            <v>覃雁琳</v>
          </cell>
          <cell r="I1031" t="str">
            <v>女</v>
          </cell>
          <cell r="J1031" t="str">
            <v>中国共产主义青年团团员</v>
          </cell>
          <cell r="K1031" t="str">
            <v>4.02</v>
          </cell>
          <cell r="L1031" t="str">
            <v>12</v>
          </cell>
          <cell r="M1031" t="str">
            <v>129</v>
          </cell>
          <cell r="N1031" t="str">
            <v>84.57</v>
          </cell>
          <cell r="O1031" t="str">
            <v>66</v>
          </cell>
        </row>
        <row r="1032">
          <cell r="G1032" t="str">
            <v>202218710208</v>
          </cell>
          <cell r="H1032" t="str">
            <v>李金睿</v>
          </cell>
          <cell r="I1032" t="str">
            <v>女</v>
          </cell>
          <cell r="J1032" t="str">
            <v>中国共产主义青年团团员</v>
          </cell>
          <cell r="K1032" t="str">
            <v>4.18</v>
          </cell>
          <cell r="L1032" t="str">
            <v>3</v>
          </cell>
          <cell r="M1032" t="str">
            <v>60</v>
          </cell>
          <cell r="N1032" t="str">
            <v>78.04</v>
          </cell>
          <cell r="O1032" t="str">
            <v>175</v>
          </cell>
        </row>
        <row r="1033">
          <cell r="G1033" t="str">
            <v>202218710222</v>
          </cell>
          <cell r="H1033" t="str">
            <v>肖幼巧</v>
          </cell>
          <cell r="I1033" t="str">
            <v>女</v>
          </cell>
          <cell r="J1033" t="str">
            <v>中国共产主义青年团团员</v>
          </cell>
          <cell r="K1033" t="str">
            <v>4.23</v>
          </cell>
          <cell r="L1033" t="str">
            <v>2</v>
          </cell>
          <cell r="M1033" t="str">
            <v>37</v>
          </cell>
          <cell r="N1033" t="str">
            <v>79.95</v>
          </cell>
          <cell r="O1033" t="str">
            <v>143</v>
          </cell>
        </row>
        <row r="1034">
          <cell r="G1034" t="str">
            <v>202218710229</v>
          </cell>
          <cell r="H1034" t="str">
            <v>周豪</v>
          </cell>
          <cell r="I1034" t="str">
            <v>男</v>
          </cell>
          <cell r="J1034" t="str">
            <v>中国共产主义青年团团员</v>
          </cell>
          <cell r="K1034" t="str">
            <v>3.63</v>
          </cell>
          <cell r="L1034" t="str">
            <v>27</v>
          </cell>
          <cell r="M1034" t="str">
            <v>274</v>
          </cell>
          <cell r="N1034" t="str">
            <v>69.77</v>
          </cell>
          <cell r="O1034" t="str">
            <v>357</v>
          </cell>
        </row>
        <row r="1035">
          <cell r="G1035" t="str">
            <v>202218710202</v>
          </cell>
          <cell r="H1035" t="str">
            <v>陈林钧</v>
          </cell>
          <cell r="I1035" t="str">
            <v>男</v>
          </cell>
          <cell r="J1035" t="str">
            <v>群众</v>
          </cell>
          <cell r="K1035" t="str">
            <v>3.71</v>
          </cell>
          <cell r="L1035" t="str">
            <v>24</v>
          </cell>
          <cell r="M1035" t="str">
            <v>245</v>
          </cell>
          <cell r="N1035" t="str">
            <v>66.37</v>
          </cell>
          <cell r="O1035" t="str">
            <v>419</v>
          </cell>
        </row>
        <row r="1036">
          <cell r="G1036" t="str">
            <v>202218710425</v>
          </cell>
          <cell r="H1036" t="str">
            <v>吴宛娟</v>
          </cell>
          <cell r="I1036" t="str">
            <v>女</v>
          </cell>
          <cell r="J1036" t="str">
            <v>中国共产主义青年团团员</v>
          </cell>
          <cell r="K1036" t="str">
            <v>4.02</v>
          </cell>
          <cell r="L1036" t="str">
            <v>14</v>
          </cell>
          <cell r="M1036" t="str">
            <v>131</v>
          </cell>
          <cell r="N1036" t="str">
            <v>85.23</v>
          </cell>
          <cell r="O1036" t="str">
            <v>56</v>
          </cell>
        </row>
        <row r="1037">
          <cell r="G1037" t="str">
            <v>202218710416</v>
          </cell>
          <cell r="H1037" t="str">
            <v>林可滢</v>
          </cell>
          <cell r="I1037" t="str">
            <v>女</v>
          </cell>
          <cell r="J1037" t="str">
            <v>群众</v>
          </cell>
          <cell r="K1037" t="str">
            <v>4.11</v>
          </cell>
          <cell r="L1037" t="str">
            <v>8</v>
          </cell>
          <cell r="M1037" t="str">
            <v>91</v>
          </cell>
          <cell r="N1037" t="str">
            <v>72.8</v>
          </cell>
          <cell r="O1037" t="str">
            <v>274</v>
          </cell>
        </row>
        <row r="1038">
          <cell r="G1038" t="str">
            <v>202218710426</v>
          </cell>
          <cell r="H1038" t="str">
            <v>冼莉敏</v>
          </cell>
          <cell r="I1038" t="str">
            <v>女</v>
          </cell>
          <cell r="J1038" t="str">
            <v>中国共产主义青年团团员</v>
          </cell>
          <cell r="K1038" t="str">
            <v>4.1</v>
          </cell>
          <cell r="L1038" t="str">
            <v>9</v>
          </cell>
          <cell r="M1038" t="str">
            <v>96</v>
          </cell>
          <cell r="N1038" t="str">
            <v>81.27</v>
          </cell>
          <cell r="O1038" t="str">
            <v>121</v>
          </cell>
        </row>
        <row r="1039">
          <cell r="G1039" t="str">
            <v>202218710407</v>
          </cell>
          <cell r="H1039" t="str">
            <v>郭雨彤</v>
          </cell>
          <cell r="I1039" t="str">
            <v>女</v>
          </cell>
          <cell r="J1039" t="str">
            <v>中国共产主义青年团团员</v>
          </cell>
          <cell r="K1039" t="str">
            <v>3.8</v>
          </cell>
          <cell r="L1039" t="str">
            <v>19</v>
          </cell>
          <cell r="M1039" t="str">
            <v>218</v>
          </cell>
          <cell r="N1039" t="str">
            <v>76.42</v>
          </cell>
          <cell r="O1039" t="str">
            <v>204</v>
          </cell>
        </row>
        <row r="1040">
          <cell r="G1040" t="str">
            <v>202218710424</v>
          </cell>
          <cell r="H1040" t="str">
            <v>汪雨彤</v>
          </cell>
          <cell r="I1040" t="str">
            <v>女</v>
          </cell>
          <cell r="J1040" t="str">
            <v>中国共产主义青年团团员</v>
          </cell>
          <cell r="K1040" t="str">
            <v>3.95</v>
          </cell>
          <cell r="L1040" t="str">
            <v>16</v>
          </cell>
          <cell r="M1040" t="str">
            <v>152</v>
          </cell>
          <cell r="N1040" t="str">
            <v>76.72</v>
          </cell>
          <cell r="O1040" t="str">
            <v>199</v>
          </cell>
        </row>
        <row r="1041">
          <cell r="G1041" t="str">
            <v>202218710405</v>
          </cell>
          <cell r="H1041" t="str">
            <v>邓锦熙</v>
          </cell>
          <cell r="I1041" t="str">
            <v>女</v>
          </cell>
          <cell r="J1041" t="str">
            <v>中国共产主义青年团团员</v>
          </cell>
          <cell r="K1041" t="str">
            <v>4.16</v>
          </cell>
          <cell r="L1041" t="str">
            <v>6</v>
          </cell>
          <cell r="M1041" t="str">
            <v>67</v>
          </cell>
          <cell r="N1041" t="str">
            <v>78.21</v>
          </cell>
          <cell r="O1041" t="str">
            <v>167</v>
          </cell>
        </row>
        <row r="1042">
          <cell r="G1042" t="str">
            <v>202218710403</v>
          </cell>
          <cell r="H1042" t="str">
            <v>陈恺晴</v>
          </cell>
          <cell r="I1042" t="str">
            <v>女</v>
          </cell>
          <cell r="J1042" t="str">
            <v>中国共产主义青年团团员</v>
          </cell>
          <cell r="K1042" t="str">
            <v>4.06</v>
          </cell>
          <cell r="L1042" t="str">
            <v>11</v>
          </cell>
          <cell r="M1042" t="str">
            <v>116</v>
          </cell>
          <cell r="N1042" t="str">
            <v>85.94</v>
          </cell>
          <cell r="O1042" t="str">
            <v>46</v>
          </cell>
        </row>
        <row r="1043">
          <cell r="G1043" t="str">
            <v>202218710402</v>
          </cell>
          <cell r="H1043" t="str">
            <v>陈君浩</v>
          </cell>
          <cell r="I1043" t="str">
            <v>男</v>
          </cell>
          <cell r="J1043" t="str">
            <v>中国共产主义青年团团员</v>
          </cell>
          <cell r="K1043" t="str">
            <v>3.68</v>
          </cell>
          <cell r="L1043" t="str">
            <v>22</v>
          </cell>
          <cell r="M1043" t="str">
            <v>254</v>
          </cell>
          <cell r="N1043" t="str">
            <v>70.47</v>
          </cell>
          <cell r="O1043" t="str">
            <v>338</v>
          </cell>
        </row>
        <row r="1044">
          <cell r="G1044" t="str">
            <v>202218710414</v>
          </cell>
          <cell r="H1044" t="str">
            <v>黎烨轩</v>
          </cell>
          <cell r="I1044" t="str">
            <v>男</v>
          </cell>
          <cell r="J1044" t="str">
            <v>群众</v>
          </cell>
          <cell r="K1044" t="str">
            <v>3.5</v>
          </cell>
          <cell r="L1044" t="str">
            <v>26</v>
          </cell>
          <cell r="M1044" t="str">
            <v>300</v>
          </cell>
          <cell r="N1044" t="str">
            <v>63.29</v>
          </cell>
          <cell r="O1044" t="str">
            <v>451</v>
          </cell>
        </row>
        <row r="1045">
          <cell r="G1045" t="str">
            <v>202218710412</v>
          </cell>
          <cell r="H1045" t="str">
            <v>赖嘉乐</v>
          </cell>
          <cell r="I1045" t="str">
            <v>男</v>
          </cell>
          <cell r="J1045" t="str">
            <v>中国共产主义青年团团员</v>
          </cell>
          <cell r="K1045" t="str">
            <v>4.26</v>
          </cell>
          <cell r="L1045" t="str">
            <v>3</v>
          </cell>
          <cell r="M1045" t="str">
            <v>31</v>
          </cell>
          <cell r="N1045" t="str">
            <v>77.55</v>
          </cell>
          <cell r="O1045" t="str">
            <v>183</v>
          </cell>
        </row>
        <row r="1046">
          <cell r="G1046" t="str">
            <v>202218710427</v>
          </cell>
          <cell r="H1046" t="str">
            <v>张凡</v>
          </cell>
          <cell r="I1046" t="str">
            <v>女</v>
          </cell>
          <cell r="J1046" t="str">
            <v>中国共产主义青年团团员</v>
          </cell>
          <cell r="K1046" t="str">
            <v>4.09</v>
          </cell>
          <cell r="L1046" t="str">
            <v>10</v>
          </cell>
          <cell r="M1046" t="str">
            <v>104</v>
          </cell>
          <cell r="N1046" t="str">
            <v>80.8</v>
          </cell>
          <cell r="O1046" t="str">
            <v>129</v>
          </cell>
        </row>
        <row r="1047">
          <cell r="G1047" t="str">
            <v>202218710429</v>
          </cell>
          <cell r="H1047" t="str">
            <v>周静仪</v>
          </cell>
          <cell r="I1047" t="str">
            <v>女</v>
          </cell>
          <cell r="J1047" t="str">
            <v>中国共产主义青年团团员</v>
          </cell>
          <cell r="K1047" t="str">
            <v>3.92</v>
          </cell>
          <cell r="L1047" t="str">
            <v>17</v>
          </cell>
          <cell r="M1047" t="str">
            <v>165</v>
          </cell>
          <cell r="N1047" t="str">
            <v>73.67</v>
          </cell>
          <cell r="O1047" t="str">
            <v>258</v>
          </cell>
        </row>
        <row r="1048">
          <cell r="G1048" t="str">
            <v>202218710419</v>
          </cell>
          <cell r="H1048" t="str">
            <v>卢嘉烨</v>
          </cell>
          <cell r="I1048" t="str">
            <v>男</v>
          </cell>
          <cell r="J1048" t="str">
            <v>群众</v>
          </cell>
          <cell r="K1048" t="str">
            <v>3.67</v>
          </cell>
          <cell r="L1048" t="str">
            <v>23</v>
          </cell>
          <cell r="M1048" t="str">
            <v>257</v>
          </cell>
          <cell r="N1048" t="str">
            <v>66.22</v>
          </cell>
          <cell r="O1048" t="str">
            <v>421</v>
          </cell>
        </row>
        <row r="1049">
          <cell r="G1049" t="str">
            <v>202218710411</v>
          </cell>
          <cell r="H1049" t="str">
            <v>黄琇莎</v>
          </cell>
          <cell r="I1049" t="str">
            <v>女</v>
          </cell>
          <cell r="J1049" t="str">
            <v>群众</v>
          </cell>
          <cell r="K1049" t="str">
            <v>4.19</v>
          </cell>
          <cell r="L1049" t="str">
            <v>5</v>
          </cell>
          <cell r="M1049" t="str">
            <v>55</v>
          </cell>
          <cell r="N1049" t="str">
            <v>82.2</v>
          </cell>
          <cell r="O1049" t="str">
            <v>97</v>
          </cell>
        </row>
        <row r="1050">
          <cell r="G1050" t="str">
            <v>202218710421</v>
          </cell>
          <cell r="H1050" t="str">
            <v>莫菲</v>
          </cell>
          <cell r="I1050" t="str">
            <v>女</v>
          </cell>
          <cell r="J1050" t="str">
            <v>中国共产主义青年团团员</v>
          </cell>
          <cell r="K1050" t="str">
            <v>4.14</v>
          </cell>
          <cell r="L1050" t="str">
            <v>7</v>
          </cell>
          <cell r="M1050" t="str">
            <v>78</v>
          </cell>
          <cell r="N1050" t="str">
            <v>75.17</v>
          </cell>
          <cell r="O1050" t="str">
            <v>236</v>
          </cell>
        </row>
        <row r="1051">
          <cell r="G1051" t="str">
            <v>202218710312</v>
          </cell>
          <cell r="H1051" t="str">
            <v>黎嘉琪</v>
          </cell>
          <cell r="I1051" t="str">
            <v>女</v>
          </cell>
          <cell r="J1051" t="str">
            <v>中国共产主义青年团团员</v>
          </cell>
          <cell r="K1051" t="str">
            <v>3.8</v>
          </cell>
          <cell r="L1051" t="str">
            <v>19</v>
          </cell>
          <cell r="M1051" t="str">
            <v>217</v>
          </cell>
          <cell r="N1051" t="str">
            <v>71.01</v>
          </cell>
          <cell r="O1051" t="str">
            <v>326</v>
          </cell>
        </row>
        <row r="1052">
          <cell r="G1052" t="str">
            <v>202218710323</v>
          </cell>
          <cell r="H1052" t="str">
            <v>王文洋</v>
          </cell>
          <cell r="I1052" t="str">
            <v>男</v>
          </cell>
          <cell r="J1052" t="str">
            <v>中国共产主义青年团团员</v>
          </cell>
          <cell r="K1052" t="str">
            <v>3.92</v>
          </cell>
          <cell r="L1052" t="str">
            <v>16</v>
          </cell>
          <cell r="M1052" t="str">
            <v>164</v>
          </cell>
          <cell r="N1052" t="str">
            <v>77.3</v>
          </cell>
          <cell r="O1052" t="str">
            <v>188</v>
          </cell>
        </row>
        <row r="1053">
          <cell r="G1053" t="str">
            <v>202218710326</v>
          </cell>
          <cell r="H1053" t="str">
            <v>张璐</v>
          </cell>
          <cell r="I1053" t="str">
            <v>女</v>
          </cell>
          <cell r="J1053" t="str">
            <v>中国共产主义青年团团员</v>
          </cell>
          <cell r="K1053" t="str">
            <v>4.23</v>
          </cell>
          <cell r="L1053" t="str">
            <v>6</v>
          </cell>
          <cell r="M1053" t="str">
            <v>38</v>
          </cell>
          <cell r="N1053" t="str">
            <v>82.45</v>
          </cell>
          <cell r="O1053" t="str">
            <v>92</v>
          </cell>
        </row>
        <row r="1054">
          <cell r="G1054" t="str">
            <v>202218710308</v>
          </cell>
          <cell r="H1054" t="str">
            <v>黄心怡</v>
          </cell>
          <cell r="I1054" t="str">
            <v>女</v>
          </cell>
          <cell r="J1054" t="str">
            <v>中国共产主义青年团团员</v>
          </cell>
          <cell r="K1054" t="str">
            <v>3.93</v>
          </cell>
          <cell r="L1054" t="str">
            <v>15</v>
          </cell>
          <cell r="M1054" t="str">
            <v>159</v>
          </cell>
          <cell r="N1054" t="str">
            <v>75.83</v>
          </cell>
          <cell r="O1054" t="str">
            <v>219</v>
          </cell>
        </row>
        <row r="1055">
          <cell r="G1055" t="str">
            <v>202218710324</v>
          </cell>
          <cell r="H1055" t="str">
            <v>徐炜臻</v>
          </cell>
          <cell r="I1055" t="str">
            <v>女</v>
          </cell>
          <cell r="J1055" t="str">
            <v>群众</v>
          </cell>
          <cell r="K1055" t="str">
            <v>4.34</v>
          </cell>
          <cell r="L1055" t="str">
            <v>2</v>
          </cell>
          <cell r="M1055" t="str">
            <v>14</v>
          </cell>
          <cell r="N1055" t="str">
            <v>89.32</v>
          </cell>
          <cell r="O1055" t="str">
            <v>19</v>
          </cell>
        </row>
        <row r="1056">
          <cell r="G1056" t="str">
            <v>202218710307</v>
          </cell>
          <cell r="H1056" t="str">
            <v>胡楚寓</v>
          </cell>
          <cell r="I1056" t="str">
            <v>女</v>
          </cell>
          <cell r="J1056" t="str">
            <v>中国共产主义青年团团员</v>
          </cell>
          <cell r="K1056" t="str">
            <v>3.91</v>
          </cell>
          <cell r="L1056" t="str">
            <v>17</v>
          </cell>
          <cell r="M1056" t="str">
            <v>171</v>
          </cell>
          <cell r="N1056" t="str">
            <v>79.47</v>
          </cell>
          <cell r="O1056" t="str">
            <v>147</v>
          </cell>
        </row>
        <row r="1057">
          <cell r="G1057" t="str">
            <v>202218710309</v>
          </cell>
          <cell r="H1057" t="str">
            <v>黄艺</v>
          </cell>
          <cell r="I1057" t="str">
            <v>女</v>
          </cell>
          <cell r="J1057" t="str">
            <v>中国共产主义青年团团员</v>
          </cell>
          <cell r="K1057" t="str">
            <v>4.34</v>
          </cell>
          <cell r="L1057" t="str">
            <v>1</v>
          </cell>
          <cell r="M1057" t="str">
            <v>13</v>
          </cell>
          <cell r="N1057" t="str">
            <v>91.62</v>
          </cell>
          <cell r="O1057" t="str">
            <v>12</v>
          </cell>
        </row>
        <row r="1058">
          <cell r="G1058" t="str">
            <v>202218710328</v>
          </cell>
          <cell r="H1058" t="str">
            <v>郑曦君</v>
          </cell>
          <cell r="I1058" t="str">
            <v>女</v>
          </cell>
          <cell r="J1058" t="str">
            <v>中国共产主义青年团团员</v>
          </cell>
          <cell r="K1058" t="str">
            <v>4.05</v>
          </cell>
          <cell r="L1058" t="str">
            <v>11</v>
          </cell>
          <cell r="M1058" t="str">
            <v>120</v>
          </cell>
          <cell r="N1058" t="str">
            <v>78.85</v>
          </cell>
          <cell r="O1058" t="str">
            <v>155</v>
          </cell>
        </row>
        <row r="1059">
          <cell r="G1059" t="str">
            <v>202218330117</v>
          </cell>
          <cell r="H1059" t="str">
            <v>刘玉洁</v>
          </cell>
          <cell r="I1059" t="str">
            <v>女</v>
          </cell>
          <cell r="J1059" t="str">
            <v>群众</v>
          </cell>
          <cell r="K1059" t="str">
            <v>4.46</v>
          </cell>
          <cell r="L1059" t="str">
            <v>3</v>
          </cell>
          <cell r="M1059" t="str">
            <v>3</v>
          </cell>
          <cell r="N1059" t="str">
            <v>94.12</v>
          </cell>
          <cell r="O1059" t="str">
            <v>8</v>
          </cell>
        </row>
        <row r="1060">
          <cell r="G1060" t="str">
            <v>202218330127</v>
          </cell>
          <cell r="H1060" t="str">
            <v>钟政豪</v>
          </cell>
          <cell r="I1060" t="str">
            <v>男</v>
          </cell>
          <cell r="J1060" t="str">
            <v>中国共产主义青年团团员</v>
          </cell>
          <cell r="K1060" t="str">
            <v>3.77</v>
          </cell>
          <cell r="L1060" t="str">
            <v>23</v>
          </cell>
          <cell r="M1060" t="str">
            <v>50</v>
          </cell>
          <cell r="N1060" t="str">
            <v>73.07</v>
          </cell>
          <cell r="O1060" t="str">
            <v>270</v>
          </cell>
        </row>
        <row r="1061">
          <cell r="G1061" t="str">
            <v>202218330125</v>
          </cell>
          <cell r="H1061" t="str">
            <v>张静</v>
          </cell>
          <cell r="I1061" t="str">
            <v>女</v>
          </cell>
          <cell r="J1061" t="str">
            <v>中国共产主义青年团团员</v>
          </cell>
          <cell r="K1061" t="str">
            <v>4.14</v>
          </cell>
          <cell r="L1061" t="str">
            <v>9</v>
          </cell>
          <cell r="M1061" t="str">
            <v>15</v>
          </cell>
          <cell r="N1061" t="str">
            <v>80.27</v>
          </cell>
          <cell r="O1061" t="str">
            <v>136</v>
          </cell>
        </row>
        <row r="1062">
          <cell r="G1062" t="str">
            <v>202218330116</v>
          </cell>
          <cell r="H1062" t="str">
            <v>刘委政</v>
          </cell>
          <cell r="I1062" t="str">
            <v>男</v>
          </cell>
          <cell r="J1062" t="str">
            <v>群众</v>
          </cell>
          <cell r="K1062" t="str">
            <v>2.8</v>
          </cell>
          <cell r="L1062" t="str">
            <v>30</v>
          </cell>
          <cell r="M1062" t="str">
            <v>84</v>
          </cell>
          <cell r="N1062" t="str">
            <v>56.97</v>
          </cell>
          <cell r="O1062" t="str">
            <v>498</v>
          </cell>
        </row>
        <row r="1063">
          <cell r="G1063" t="str">
            <v>202218330115</v>
          </cell>
          <cell r="H1063" t="str">
            <v>刘蓉</v>
          </cell>
          <cell r="I1063" t="str">
            <v>女</v>
          </cell>
          <cell r="J1063" t="str">
            <v>中国共产主义青年团团员</v>
          </cell>
          <cell r="K1063" t="str">
            <v>3.94</v>
          </cell>
          <cell r="L1063" t="str">
            <v>16</v>
          </cell>
          <cell r="M1063" t="str">
            <v>30</v>
          </cell>
          <cell r="N1063" t="str">
            <v>83.22</v>
          </cell>
          <cell r="O1063" t="str">
            <v>83</v>
          </cell>
        </row>
        <row r="1064">
          <cell r="G1064" t="str">
            <v>202218330106</v>
          </cell>
          <cell r="H1064" t="str">
            <v>冯业焕</v>
          </cell>
          <cell r="I1064" t="str">
            <v>男</v>
          </cell>
          <cell r="J1064" t="str">
            <v>群众</v>
          </cell>
          <cell r="K1064" t="str">
            <v>3.8</v>
          </cell>
          <cell r="L1064" t="str">
            <v>20</v>
          </cell>
          <cell r="M1064" t="str">
            <v>44</v>
          </cell>
          <cell r="N1064" t="str">
            <v>68.95</v>
          </cell>
          <cell r="O1064" t="str">
            <v>372</v>
          </cell>
        </row>
        <row r="1065">
          <cell r="G1065" t="str">
            <v>202218330129</v>
          </cell>
          <cell r="H1065" t="str">
            <v>周梓棋</v>
          </cell>
          <cell r="I1065" t="str">
            <v>男</v>
          </cell>
          <cell r="J1065" t="str">
            <v>群众</v>
          </cell>
          <cell r="K1065" t="str">
            <v>3.89</v>
          </cell>
          <cell r="L1065" t="str">
            <v>19</v>
          </cell>
          <cell r="M1065" t="str">
            <v>36</v>
          </cell>
          <cell r="N1065" t="str">
            <v>75.71</v>
          </cell>
          <cell r="O1065" t="str">
            <v>223</v>
          </cell>
        </row>
        <row r="1066">
          <cell r="G1066" t="str">
            <v>202218330124</v>
          </cell>
          <cell r="H1066" t="str">
            <v>张海怡</v>
          </cell>
          <cell r="I1066" t="str">
            <v>女</v>
          </cell>
          <cell r="J1066" t="str">
            <v>中国共产主义青年团团员</v>
          </cell>
          <cell r="K1066" t="str">
            <v>3.94</v>
          </cell>
          <cell r="L1066" t="str">
            <v>18</v>
          </cell>
          <cell r="M1066" t="str">
            <v>32</v>
          </cell>
          <cell r="N1066" t="str">
            <v>72.79</v>
          </cell>
          <cell r="O1066" t="str">
            <v>275</v>
          </cell>
        </row>
        <row r="1067">
          <cell r="G1067" t="str">
            <v>202218330126</v>
          </cell>
          <cell r="H1067" t="str">
            <v>张昕暄</v>
          </cell>
          <cell r="I1067" t="str">
            <v>女</v>
          </cell>
          <cell r="J1067" t="str">
            <v>中国共产主义青年团团员</v>
          </cell>
          <cell r="K1067" t="str">
            <v>4.29</v>
          </cell>
          <cell r="L1067" t="str">
            <v>4</v>
          </cell>
          <cell r="M1067" t="str">
            <v>8</v>
          </cell>
          <cell r="N1067" t="str">
            <v>75.12</v>
          </cell>
          <cell r="O1067" t="str">
            <v>237</v>
          </cell>
        </row>
        <row r="1068">
          <cell r="G1068" t="str">
            <v>202218330128</v>
          </cell>
          <cell r="H1068" t="str">
            <v>周春燕</v>
          </cell>
          <cell r="I1068" t="str">
            <v>女</v>
          </cell>
          <cell r="J1068" t="str">
            <v>中国共产主义青年团团员</v>
          </cell>
          <cell r="K1068" t="str">
            <v>3.73</v>
          </cell>
          <cell r="L1068" t="str">
            <v>24</v>
          </cell>
          <cell r="M1068" t="str">
            <v>54</v>
          </cell>
          <cell r="N1068" t="str">
            <v>71.17</v>
          </cell>
          <cell r="O1068" t="str">
            <v>321</v>
          </cell>
        </row>
        <row r="1069">
          <cell r="G1069" t="str">
            <v>202218330109</v>
          </cell>
          <cell r="H1069" t="str">
            <v>黄颖</v>
          </cell>
          <cell r="I1069" t="str">
            <v>女</v>
          </cell>
          <cell r="J1069" t="str">
            <v>群众</v>
          </cell>
          <cell r="K1069" t="str">
            <v>4.15</v>
          </cell>
          <cell r="L1069" t="str">
            <v>8</v>
          </cell>
          <cell r="M1069" t="str">
            <v>13</v>
          </cell>
          <cell r="N1069" t="str">
            <v>74.69</v>
          </cell>
          <cell r="O1069" t="str">
            <v>243</v>
          </cell>
        </row>
        <row r="1070">
          <cell r="G1070" t="str">
            <v>202218330101</v>
          </cell>
          <cell r="H1070" t="str">
            <v>陈丹薇</v>
          </cell>
          <cell r="I1070" t="str">
            <v>女</v>
          </cell>
          <cell r="J1070" t="str">
            <v>中国共产主义青年团团员</v>
          </cell>
          <cell r="K1070" t="str">
            <v>4.13</v>
          </cell>
          <cell r="L1070" t="str">
            <v>10</v>
          </cell>
          <cell r="M1070" t="str">
            <v>17</v>
          </cell>
          <cell r="N1070" t="str">
            <v>85.12</v>
          </cell>
          <cell r="O1070" t="str">
            <v>57</v>
          </cell>
        </row>
        <row r="1071">
          <cell r="G1071" t="str">
            <v>202218330103</v>
          </cell>
          <cell r="H1071" t="str">
            <v>陈婉均</v>
          </cell>
          <cell r="I1071" t="str">
            <v>女</v>
          </cell>
          <cell r="J1071" t="str">
            <v>中国共产主义青年团团员</v>
          </cell>
          <cell r="K1071" t="str">
            <v>3.96</v>
          </cell>
          <cell r="L1071" t="str">
            <v>14</v>
          </cell>
          <cell r="M1071" t="str">
            <v>28</v>
          </cell>
          <cell r="N1071" t="str">
            <v>71.52</v>
          </cell>
          <cell r="O1071" t="str">
            <v>311</v>
          </cell>
        </row>
        <row r="1072">
          <cell r="G1072" t="str">
            <v>202218330130</v>
          </cell>
          <cell r="H1072" t="str">
            <v>祝志南</v>
          </cell>
          <cell r="I1072" t="str">
            <v>男</v>
          </cell>
          <cell r="J1072" t="str">
            <v>中国共产主义青年团团员</v>
          </cell>
          <cell r="K1072" t="str">
            <v>4.02</v>
          </cell>
          <cell r="L1072" t="str">
            <v>13</v>
          </cell>
          <cell r="M1072" t="str">
            <v>25</v>
          </cell>
          <cell r="N1072" t="str">
            <v>80.06</v>
          </cell>
          <cell r="O1072" t="str">
            <v>141</v>
          </cell>
        </row>
        <row r="1073">
          <cell r="G1073" t="str">
            <v>202218330119</v>
          </cell>
          <cell r="H1073" t="str">
            <v>谭丽娜</v>
          </cell>
          <cell r="I1073" t="str">
            <v>女</v>
          </cell>
          <cell r="J1073" t="str">
            <v>中国共产主义青年团团员</v>
          </cell>
          <cell r="K1073" t="str">
            <v>3.63</v>
          </cell>
          <cell r="L1073" t="str">
            <v>26</v>
          </cell>
          <cell r="M1073" t="str">
            <v>60</v>
          </cell>
          <cell r="N1073" t="str">
            <v>68.15</v>
          </cell>
          <cell r="O1073" t="str">
            <v>393</v>
          </cell>
        </row>
        <row r="1074">
          <cell r="G1074" t="str">
            <v>202224111024</v>
          </cell>
          <cell r="H1074" t="str">
            <v>邵锦倩</v>
          </cell>
          <cell r="I1074" t="str">
            <v>女</v>
          </cell>
          <cell r="J1074" t="str">
            <v>中国共产主义青年团团员</v>
          </cell>
          <cell r="K1074" t="str">
            <v>3.66</v>
          </cell>
          <cell r="L1074" t="str">
            <v>25</v>
          </cell>
          <cell r="M1074" t="str">
            <v>58</v>
          </cell>
          <cell r="N1074" t="str">
            <v>69.42</v>
          </cell>
          <cell r="O1074" t="str">
            <v>363</v>
          </cell>
        </row>
        <row r="1075">
          <cell r="G1075" t="str">
            <v>202218330110</v>
          </cell>
          <cell r="H1075" t="str">
            <v>简婉莹</v>
          </cell>
          <cell r="I1075" t="str">
            <v>女</v>
          </cell>
          <cell r="J1075" t="str">
            <v>中国共产主义青年团团员</v>
          </cell>
          <cell r="K1075" t="str">
            <v>3.78</v>
          </cell>
          <cell r="L1075" t="str">
            <v>22</v>
          </cell>
          <cell r="M1075" t="str">
            <v>48</v>
          </cell>
          <cell r="N1075" t="str">
            <v>71.38</v>
          </cell>
          <cell r="O1075" t="str">
            <v>315</v>
          </cell>
        </row>
        <row r="1076">
          <cell r="G1076" t="str">
            <v>202218330120</v>
          </cell>
          <cell r="H1076" t="str">
            <v>陶昆阳</v>
          </cell>
          <cell r="I1076" t="str">
            <v>男</v>
          </cell>
          <cell r="J1076" t="str">
            <v>中国共产主义青年团团员</v>
          </cell>
          <cell r="K1076" t="str">
            <v>3.09</v>
          </cell>
          <cell r="L1076" t="str">
            <v>29</v>
          </cell>
          <cell r="M1076" t="str">
            <v>79</v>
          </cell>
          <cell r="N1076" t="str">
            <v>61.31</v>
          </cell>
          <cell r="O1076" t="str">
            <v>467</v>
          </cell>
        </row>
        <row r="1077">
          <cell r="G1077" t="str">
            <v>202219210103</v>
          </cell>
          <cell r="H1077" t="str">
            <v>陈奕宇</v>
          </cell>
          <cell r="I1077" t="str">
            <v>女</v>
          </cell>
          <cell r="J1077" t="str">
            <v>群众</v>
          </cell>
          <cell r="K1077" t="str">
            <v>3.62</v>
          </cell>
          <cell r="L1077" t="str">
            <v>27</v>
          </cell>
          <cell r="M1077" t="str">
            <v>61</v>
          </cell>
          <cell r="N1077" t="str">
            <v>64.54</v>
          </cell>
          <cell r="O1077" t="str">
            <v>438</v>
          </cell>
        </row>
        <row r="1078">
          <cell r="G1078" t="str">
            <v>202218330102</v>
          </cell>
          <cell r="H1078" t="str">
            <v>陈诗敏</v>
          </cell>
          <cell r="I1078" t="str">
            <v>女</v>
          </cell>
          <cell r="J1078" t="str">
            <v>中国共产主义青年团团员</v>
          </cell>
          <cell r="K1078" t="str">
            <v>4.24</v>
          </cell>
          <cell r="L1078" t="str">
            <v>5</v>
          </cell>
          <cell r="M1078" t="str">
            <v>10</v>
          </cell>
          <cell r="N1078" t="str">
            <v>83.67</v>
          </cell>
          <cell r="O1078" t="str">
            <v>75</v>
          </cell>
        </row>
        <row r="1079">
          <cell r="G1079" t="str">
            <v>202218330123</v>
          </cell>
          <cell r="H1079" t="str">
            <v>姚柳灼</v>
          </cell>
          <cell r="I1079" t="str">
            <v>女</v>
          </cell>
          <cell r="J1079" t="str">
            <v>中国共产主义青年团团员</v>
          </cell>
          <cell r="K1079" t="str">
            <v>3.79</v>
          </cell>
          <cell r="L1079" t="str">
            <v>21</v>
          </cell>
          <cell r="M1079" t="str">
            <v>46</v>
          </cell>
          <cell r="N1079" t="str">
            <v>69.94</v>
          </cell>
          <cell r="O1079" t="str">
            <v>352</v>
          </cell>
        </row>
        <row r="1080">
          <cell r="G1080" t="str">
            <v>202218330107</v>
          </cell>
          <cell r="H1080" t="str">
            <v>何欣仪</v>
          </cell>
          <cell r="I1080" t="str">
            <v>女</v>
          </cell>
          <cell r="J1080" t="str">
            <v>中国共产主义青年团团员</v>
          </cell>
          <cell r="K1080" t="str">
            <v>4.04</v>
          </cell>
          <cell r="L1080" t="str">
            <v>12</v>
          </cell>
          <cell r="M1080" t="str">
            <v>24</v>
          </cell>
          <cell r="N1080" t="str">
            <v>74.34</v>
          </cell>
          <cell r="O1080" t="str">
            <v>248</v>
          </cell>
        </row>
        <row r="1081">
          <cell r="G1081" t="str">
            <v>202218330112</v>
          </cell>
          <cell r="H1081" t="str">
            <v>李恒森</v>
          </cell>
          <cell r="I1081" t="str">
            <v>男</v>
          </cell>
          <cell r="J1081" t="str">
            <v>中国共产主义青年团团员</v>
          </cell>
          <cell r="K1081" t="str">
            <v>4.2</v>
          </cell>
          <cell r="L1081" t="str">
            <v>7</v>
          </cell>
          <cell r="M1081" t="str">
            <v>12</v>
          </cell>
          <cell r="N1081" t="str">
            <v>80.98</v>
          </cell>
          <cell r="O1081" t="str">
            <v>125</v>
          </cell>
        </row>
        <row r="1082">
          <cell r="G1082" t="str">
            <v>202218330121</v>
          </cell>
          <cell r="H1082" t="str">
            <v>魏小杰</v>
          </cell>
          <cell r="I1082" t="str">
            <v>女</v>
          </cell>
          <cell r="J1082" t="str">
            <v>群众</v>
          </cell>
          <cell r="K1082" t="str">
            <v>3.31</v>
          </cell>
          <cell r="L1082" t="str">
            <v>28</v>
          </cell>
          <cell r="M1082" t="str">
            <v>75</v>
          </cell>
          <cell r="N1082" t="str">
            <v>55.11</v>
          </cell>
          <cell r="O1082" t="str">
            <v>505</v>
          </cell>
        </row>
        <row r="1083">
          <cell r="G1083" t="str">
            <v>202218330122</v>
          </cell>
          <cell r="H1083" t="str">
            <v>杨紫晴</v>
          </cell>
          <cell r="I1083" t="str">
            <v>女</v>
          </cell>
          <cell r="J1083" t="str">
            <v>中国共产主义青年团团员</v>
          </cell>
          <cell r="K1083" t="str">
            <v>3.94</v>
          </cell>
          <cell r="L1083" t="str">
            <v>17</v>
          </cell>
          <cell r="M1083" t="str">
            <v>31</v>
          </cell>
          <cell r="N1083" t="str">
            <v>72.67</v>
          </cell>
          <cell r="O1083" t="str">
            <v>281</v>
          </cell>
        </row>
        <row r="1084">
          <cell r="G1084" t="str">
            <v>202218330105</v>
          </cell>
          <cell r="H1084" t="str">
            <v>崔卓然</v>
          </cell>
          <cell r="I1084" t="str">
            <v>女</v>
          </cell>
          <cell r="J1084" t="str">
            <v>中国共产主义青年团团员</v>
          </cell>
          <cell r="K1084" t="str">
            <v>4.08</v>
          </cell>
          <cell r="L1084" t="str">
            <v>11</v>
          </cell>
          <cell r="M1084" t="str">
            <v>22</v>
          </cell>
          <cell r="N1084" t="str">
            <v>81.42</v>
          </cell>
          <cell r="O1084" t="str">
            <v>117</v>
          </cell>
        </row>
        <row r="1085">
          <cell r="G1085" t="str">
            <v>202218330108</v>
          </cell>
          <cell r="H1085" t="str">
            <v>贺雨嫣</v>
          </cell>
          <cell r="I1085" t="str">
            <v>女</v>
          </cell>
          <cell r="J1085" t="str">
            <v>群众</v>
          </cell>
          <cell r="K1085" t="str">
            <v>3.96</v>
          </cell>
          <cell r="L1085" t="str">
            <v>15</v>
          </cell>
          <cell r="M1085" t="str">
            <v>29</v>
          </cell>
          <cell r="N1085" t="str">
            <v>77.29</v>
          </cell>
          <cell r="O1085" t="str">
            <v>189</v>
          </cell>
        </row>
        <row r="1086">
          <cell r="G1086" t="str">
            <v>202218330118</v>
          </cell>
          <cell r="H1086" t="str">
            <v>卢若昕</v>
          </cell>
          <cell r="I1086" t="str">
            <v>女</v>
          </cell>
          <cell r="J1086" t="str">
            <v>中国共产主义青年团团员</v>
          </cell>
          <cell r="K1086" t="str">
            <v>4.56</v>
          </cell>
          <cell r="L1086" t="str">
            <v>1</v>
          </cell>
          <cell r="M1086" t="str">
            <v>1</v>
          </cell>
          <cell r="N1086" t="str">
            <v>92.68</v>
          </cell>
          <cell r="O1086" t="str">
            <v>9</v>
          </cell>
        </row>
        <row r="1087">
          <cell r="G1087" t="str">
            <v>202218330104</v>
          </cell>
          <cell r="H1087" t="str">
            <v>陈文晴</v>
          </cell>
          <cell r="I1087" t="str">
            <v>女</v>
          </cell>
          <cell r="J1087" t="str">
            <v>中国共产主义青年团团员</v>
          </cell>
          <cell r="K1087" t="str">
            <v>4.22</v>
          </cell>
          <cell r="L1087" t="str">
            <v>6</v>
          </cell>
          <cell r="M1087" t="str">
            <v>11</v>
          </cell>
          <cell r="N1087" t="str">
            <v>79.33</v>
          </cell>
          <cell r="O1087" t="str">
            <v>149</v>
          </cell>
        </row>
        <row r="1088">
          <cell r="G1088" t="str">
            <v>202218330114</v>
          </cell>
          <cell r="H1088" t="str">
            <v>林熙玥</v>
          </cell>
          <cell r="I1088" t="str">
            <v>女</v>
          </cell>
          <cell r="J1088" t="str">
            <v>群众</v>
          </cell>
          <cell r="K1088" t="str">
            <v>4.5</v>
          </cell>
          <cell r="L1088" t="str">
            <v>2</v>
          </cell>
          <cell r="M1088" t="str">
            <v>2</v>
          </cell>
          <cell r="N1088" t="str">
            <v>98.39</v>
          </cell>
          <cell r="O1088" t="str">
            <v>1</v>
          </cell>
        </row>
        <row r="1089">
          <cell r="G1089" t="str">
            <v>202318410118</v>
          </cell>
          <cell r="H1089" t="str">
            <v>吴彦睿</v>
          </cell>
          <cell r="I1089" t="str">
            <v>男</v>
          </cell>
          <cell r="J1089" t="str">
            <v>中国共产主义青年团团员</v>
          </cell>
          <cell r="K1089" t="str">
            <v>3.09</v>
          </cell>
          <cell r="L1089" t="str">
            <v>11</v>
          </cell>
          <cell r="M1089" t="str">
            <v>56</v>
          </cell>
          <cell r="N1089" t="str">
            <v>62.41</v>
          </cell>
          <cell r="O1089" t="str">
            <v>397</v>
          </cell>
        </row>
        <row r="1090">
          <cell r="G1090" t="str">
            <v>202318410119</v>
          </cell>
          <cell r="H1090" t="str">
            <v>邢玉轩</v>
          </cell>
          <cell r="I1090" t="str">
            <v>女</v>
          </cell>
          <cell r="J1090" t="str">
            <v>中国共产主义青年团团员</v>
          </cell>
          <cell r="K1090" t="str">
            <v>3.78</v>
          </cell>
          <cell r="L1090" t="str">
            <v>5</v>
          </cell>
          <cell r="M1090" t="str">
            <v>43</v>
          </cell>
          <cell r="N1090" t="str">
            <v>73.08</v>
          </cell>
          <cell r="O1090" t="str">
            <v>211</v>
          </cell>
        </row>
        <row r="1091">
          <cell r="G1091" t="str">
            <v>202318410126</v>
          </cell>
          <cell r="H1091" t="str">
            <v>殷曼琪</v>
          </cell>
          <cell r="I1091" t="str">
            <v>女</v>
          </cell>
          <cell r="J1091" t="str">
            <v>中国共产主义青年团团员</v>
          </cell>
          <cell r="K1091" t="str">
            <v>3.12</v>
          </cell>
          <cell r="L1091" t="str">
            <v>10</v>
          </cell>
          <cell r="M1091" t="str">
            <v>55</v>
          </cell>
          <cell r="N1091" t="str">
            <v>67.65</v>
          </cell>
          <cell r="O1091" t="str">
            <v>317</v>
          </cell>
        </row>
        <row r="1092">
          <cell r="G1092" t="str">
            <v>202318410125</v>
          </cell>
          <cell r="H1092" t="str">
            <v>叶子心</v>
          </cell>
          <cell r="I1092" t="str">
            <v>女</v>
          </cell>
          <cell r="J1092" t="str">
            <v>中国共产主义青年团团员</v>
          </cell>
          <cell r="K1092" t="str">
            <v>4.16</v>
          </cell>
          <cell r="L1092" t="str">
            <v>1</v>
          </cell>
          <cell r="M1092" t="str">
            <v>20</v>
          </cell>
          <cell r="N1092" t="str">
            <v>84.33</v>
          </cell>
          <cell r="O1092" t="str">
            <v>26</v>
          </cell>
        </row>
        <row r="1093">
          <cell r="G1093" t="str">
            <v>202318410120</v>
          </cell>
          <cell r="H1093" t="str">
            <v>徐丽丽</v>
          </cell>
          <cell r="I1093" t="str">
            <v>女</v>
          </cell>
          <cell r="J1093" t="str">
            <v>中国共产主义青年团团员</v>
          </cell>
          <cell r="K1093" t="str">
            <v>2.95</v>
          </cell>
          <cell r="L1093" t="str">
            <v>13</v>
          </cell>
          <cell r="M1093" t="str">
            <v>59</v>
          </cell>
          <cell r="N1093" t="str">
            <v>62.55</v>
          </cell>
          <cell r="O1093" t="str">
            <v>396</v>
          </cell>
        </row>
        <row r="1094">
          <cell r="G1094" t="str">
            <v>202318410123</v>
          </cell>
          <cell r="H1094" t="str">
            <v>杨博宇</v>
          </cell>
          <cell r="I1094" t="str">
            <v>男</v>
          </cell>
          <cell r="J1094" t="str">
            <v>群众</v>
          </cell>
          <cell r="K1094" t="str">
            <v>1.9</v>
          </cell>
          <cell r="L1094" t="str">
            <v>20</v>
          </cell>
          <cell r="M1094" t="str">
            <v>69</v>
          </cell>
          <cell r="N1094" t="str">
            <v>42.24</v>
          </cell>
          <cell r="O1094" t="str">
            <v>501</v>
          </cell>
        </row>
        <row r="1095">
          <cell r="G1095" t="str">
            <v>202318410103</v>
          </cell>
          <cell r="H1095" t="str">
            <v>陈希典</v>
          </cell>
          <cell r="I1095" t="str">
            <v>男</v>
          </cell>
          <cell r="J1095" t="str">
            <v>群众</v>
          </cell>
          <cell r="K1095" t="str">
            <v>3.67</v>
          </cell>
          <cell r="L1095" t="str">
            <v>6</v>
          </cell>
          <cell r="M1095" t="str">
            <v>44</v>
          </cell>
          <cell r="N1095" t="str">
            <v>74.93</v>
          </cell>
          <cell r="O1095" t="str">
            <v>168</v>
          </cell>
        </row>
        <row r="1096">
          <cell r="G1096" t="str">
            <v>202318410124</v>
          </cell>
          <cell r="H1096" t="str">
            <v>姚毅</v>
          </cell>
          <cell r="I1096" t="str">
            <v>男</v>
          </cell>
          <cell r="J1096" t="str">
            <v>中国共产主义青年团团员</v>
          </cell>
          <cell r="K1096" t="str">
            <v>2.35</v>
          </cell>
          <cell r="L1096" t="str">
            <v>18</v>
          </cell>
          <cell r="M1096" t="str">
            <v>66</v>
          </cell>
          <cell r="N1096" t="str">
            <v>52.11</v>
          </cell>
          <cell r="O1096" t="str">
            <v>480</v>
          </cell>
        </row>
        <row r="1097">
          <cell r="G1097" t="str">
            <v>202318410127</v>
          </cell>
          <cell r="H1097" t="str">
            <v>张梦泽</v>
          </cell>
          <cell r="I1097" t="str">
            <v>女</v>
          </cell>
          <cell r="J1097" t="str">
            <v>群众</v>
          </cell>
          <cell r="K1097" t="str">
            <v>2.64</v>
          </cell>
          <cell r="L1097" t="str">
            <v>17</v>
          </cell>
          <cell r="M1097" t="str">
            <v>64</v>
          </cell>
          <cell r="N1097" t="str">
            <v>58.33</v>
          </cell>
          <cell r="O1097" t="str">
            <v>437</v>
          </cell>
        </row>
        <row r="1098">
          <cell r="G1098" t="str">
            <v>202318410110</v>
          </cell>
          <cell r="H1098" t="str">
            <v>李凌霄</v>
          </cell>
          <cell r="I1098" t="str">
            <v>男</v>
          </cell>
          <cell r="J1098" t="str">
            <v>中国共产主义青年团团员</v>
          </cell>
          <cell r="K1098" t="str">
            <v>3.26</v>
          </cell>
          <cell r="L1098" t="str">
            <v>9</v>
          </cell>
          <cell r="M1098" t="str">
            <v>54</v>
          </cell>
          <cell r="N1098" t="str">
            <v>66.74</v>
          </cell>
          <cell r="O1098" t="str">
            <v>339</v>
          </cell>
        </row>
        <row r="1099">
          <cell r="G1099" t="str">
            <v>202318410112</v>
          </cell>
          <cell r="H1099" t="str">
            <v>沈政萧</v>
          </cell>
          <cell r="I1099" t="str">
            <v>女</v>
          </cell>
          <cell r="J1099" t="str">
            <v>中国共产主义青年团团员</v>
          </cell>
          <cell r="K1099" t="str">
            <v>3.98</v>
          </cell>
          <cell r="L1099" t="str">
            <v>3</v>
          </cell>
          <cell r="M1099" t="str">
            <v>30</v>
          </cell>
          <cell r="N1099" t="str">
            <v>77.83</v>
          </cell>
          <cell r="O1099" t="str">
            <v>113</v>
          </cell>
        </row>
        <row r="1100">
          <cell r="G1100" t="str">
            <v>202318410111</v>
          </cell>
          <cell r="H1100" t="str">
            <v>刘皓天</v>
          </cell>
          <cell r="I1100" t="str">
            <v>男</v>
          </cell>
          <cell r="J1100" t="str">
            <v>群众</v>
          </cell>
          <cell r="K1100" t="str">
            <v>1.98</v>
          </cell>
          <cell r="L1100" t="str">
            <v>19</v>
          </cell>
          <cell r="M1100" t="str">
            <v>68</v>
          </cell>
          <cell r="N1100" t="str">
            <v>47.84</v>
          </cell>
          <cell r="O1100" t="str">
            <v>494</v>
          </cell>
        </row>
        <row r="1101">
          <cell r="G1101" t="str">
            <v>202318410102</v>
          </cell>
          <cell r="H1101" t="str">
            <v>陈九霖</v>
          </cell>
          <cell r="I1101" t="str">
            <v>男</v>
          </cell>
          <cell r="J1101" t="str">
            <v>中国共产主义青年团团员</v>
          </cell>
          <cell r="K1101" t="str">
            <v>3.44</v>
          </cell>
          <cell r="L1101" t="str">
            <v>7</v>
          </cell>
          <cell r="M1101" t="str">
            <v>49</v>
          </cell>
          <cell r="N1101" t="str">
            <v>68.26</v>
          </cell>
          <cell r="O1101" t="str">
            <v>306</v>
          </cell>
        </row>
        <row r="1102">
          <cell r="G1102" t="str">
            <v>202318410113</v>
          </cell>
          <cell r="H1102" t="str">
            <v>宋雨芯</v>
          </cell>
          <cell r="I1102" t="str">
            <v>女</v>
          </cell>
          <cell r="J1102" t="str">
            <v>中国共产主义青年团团员</v>
          </cell>
          <cell r="K1102" t="str">
            <v>2.69</v>
          </cell>
          <cell r="L1102" t="str">
            <v>14</v>
          </cell>
          <cell r="M1102" t="str">
            <v>61</v>
          </cell>
          <cell r="N1102" t="str">
            <v>58.55</v>
          </cell>
          <cell r="O1102" t="str">
            <v>433</v>
          </cell>
        </row>
        <row r="1103">
          <cell r="G1103" t="str">
            <v>202318410128</v>
          </cell>
          <cell r="H1103" t="str">
            <v>张耀</v>
          </cell>
          <cell r="I1103" t="str">
            <v>男</v>
          </cell>
          <cell r="J1103" t="str">
            <v>群众</v>
          </cell>
          <cell r="K1103" t="str">
            <v>3.38</v>
          </cell>
          <cell r="L1103" t="str">
            <v>8</v>
          </cell>
          <cell r="M1103" t="str">
            <v>51</v>
          </cell>
          <cell r="N1103" t="str">
            <v>68.39</v>
          </cell>
          <cell r="O1103" t="str">
            <v>304</v>
          </cell>
        </row>
        <row r="1104">
          <cell r="G1104" t="str">
            <v>202318410108</v>
          </cell>
          <cell r="H1104" t="str">
            <v>纪庆宇</v>
          </cell>
          <cell r="I1104" t="str">
            <v>男</v>
          </cell>
          <cell r="J1104" t="str">
            <v>中国共产主义青年团团员</v>
          </cell>
          <cell r="K1104" t="str">
            <v>2.65</v>
          </cell>
          <cell r="L1104" t="str">
            <v>16</v>
          </cell>
          <cell r="M1104" t="str">
            <v>63</v>
          </cell>
          <cell r="N1104" t="str">
            <v>57.92</v>
          </cell>
          <cell r="O1104" t="str">
            <v>443</v>
          </cell>
        </row>
        <row r="1105">
          <cell r="G1105" t="str">
            <v>202318410114</v>
          </cell>
          <cell r="H1105" t="str">
            <v>唐玉翔</v>
          </cell>
          <cell r="I1105" t="str">
            <v>男</v>
          </cell>
          <cell r="J1105" t="str">
            <v>中国共产主义青年团团员</v>
          </cell>
          <cell r="K1105" t="str">
            <v>3.8</v>
          </cell>
          <cell r="L1105" t="str">
            <v>4</v>
          </cell>
          <cell r="M1105" t="str">
            <v>41</v>
          </cell>
          <cell r="N1105" t="str">
            <v>73.42</v>
          </cell>
          <cell r="O1105" t="str">
            <v>199</v>
          </cell>
        </row>
        <row r="1106">
          <cell r="G1106" t="str">
            <v>202318410107</v>
          </cell>
          <cell r="H1106" t="str">
            <v>何宇锋</v>
          </cell>
          <cell r="I1106" t="str">
            <v>男</v>
          </cell>
          <cell r="J1106" t="str">
            <v>群众</v>
          </cell>
          <cell r="K1106" t="str">
            <v>2.66</v>
          </cell>
          <cell r="L1106" t="str">
            <v>15</v>
          </cell>
          <cell r="M1106" t="str">
            <v>62</v>
          </cell>
          <cell r="N1106" t="str">
            <v>57.9</v>
          </cell>
          <cell r="O1106" t="str">
            <v>445</v>
          </cell>
        </row>
        <row r="1107">
          <cell r="G1107" t="str">
            <v>202318410101</v>
          </cell>
          <cell r="H1107" t="str">
            <v>白玛央金</v>
          </cell>
          <cell r="I1107" t="str">
            <v>女</v>
          </cell>
          <cell r="J1107" t="str">
            <v>群众</v>
          </cell>
          <cell r="K1107" t="str">
            <v>2.96</v>
          </cell>
          <cell r="L1107" t="str">
            <v>12</v>
          </cell>
          <cell r="M1107" t="str">
            <v>58</v>
          </cell>
          <cell r="N1107" t="str">
            <v>61.98</v>
          </cell>
          <cell r="O1107" t="str">
            <v>402</v>
          </cell>
        </row>
        <row r="1108">
          <cell r="G1108" t="str">
            <v>202318410129</v>
          </cell>
          <cell r="H1108" t="str">
            <v>周冬伟</v>
          </cell>
          <cell r="I1108" t="str">
            <v>男</v>
          </cell>
          <cell r="J1108" t="str">
            <v>中国共产主义青年团团员</v>
          </cell>
          <cell r="K1108" t="str">
            <v>4.07</v>
          </cell>
          <cell r="L1108" t="str">
            <v>2</v>
          </cell>
          <cell r="M1108" t="str">
            <v>26</v>
          </cell>
          <cell r="N1108" t="str">
            <v>76.51</v>
          </cell>
          <cell r="O1108" t="str">
            <v>137</v>
          </cell>
        </row>
        <row r="1109">
          <cell r="G1109" t="str">
            <v>202318310222</v>
          </cell>
          <cell r="H1109" t="str">
            <v>徐漫</v>
          </cell>
          <cell r="I1109" t="str">
            <v>女</v>
          </cell>
          <cell r="J1109" t="str">
            <v>群众</v>
          </cell>
          <cell r="K1109" t="str">
            <v>4.01</v>
          </cell>
          <cell r="L1109" t="str">
            <v>5</v>
          </cell>
          <cell r="M1109" t="str">
            <v>76</v>
          </cell>
          <cell r="N1109" t="str">
            <v>83.58</v>
          </cell>
          <cell r="O1109" t="str">
            <v>29</v>
          </cell>
        </row>
        <row r="1110">
          <cell r="G1110" t="str">
            <v>202318310118</v>
          </cell>
          <cell r="H1110" t="str">
            <v>罗梦琳</v>
          </cell>
          <cell r="I1110" t="str">
            <v>女</v>
          </cell>
          <cell r="J1110" t="str">
            <v>中国共产主义青年团团员</v>
          </cell>
          <cell r="K1110" t="str">
            <v>3.84</v>
          </cell>
          <cell r="L1110" t="str">
            <v>13</v>
          </cell>
          <cell r="M1110" t="str">
            <v>126</v>
          </cell>
          <cell r="N1110" t="str">
            <v>75.53</v>
          </cell>
          <cell r="O1110" t="str">
            <v>160</v>
          </cell>
        </row>
        <row r="1111">
          <cell r="G1111" t="str">
            <v>202318310220</v>
          </cell>
          <cell r="H1111" t="str">
            <v>吴粤军</v>
          </cell>
          <cell r="I1111" t="str">
            <v>男</v>
          </cell>
          <cell r="J1111" t="str">
            <v>群众</v>
          </cell>
          <cell r="K1111" t="str">
            <v>4</v>
          </cell>
          <cell r="L1111" t="str">
            <v>7</v>
          </cell>
          <cell r="M1111" t="str">
            <v>82</v>
          </cell>
          <cell r="N1111" t="str">
            <v>74.46</v>
          </cell>
          <cell r="O1111" t="str">
            <v>180</v>
          </cell>
        </row>
        <row r="1112">
          <cell r="G1112" t="str">
            <v>202318710107</v>
          </cell>
          <cell r="H1112" t="str">
            <v>黄泳琳</v>
          </cell>
          <cell r="I1112" t="str">
            <v>女</v>
          </cell>
          <cell r="J1112" t="str">
            <v>群众</v>
          </cell>
          <cell r="K1112" t="str">
            <v>4.09</v>
          </cell>
          <cell r="L1112" t="str">
            <v>6</v>
          </cell>
          <cell r="M1112" t="str">
            <v>47</v>
          </cell>
          <cell r="N1112" t="str">
            <v>84.91</v>
          </cell>
          <cell r="O1112" t="str">
            <v>22</v>
          </cell>
        </row>
        <row r="1113">
          <cell r="G1113" t="str">
            <v>202318310225</v>
          </cell>
          <cell r="H1113" t="str">
            <v>张流钊</v>
          </cell>
          <cell r="I1113" t="str">
            <v>男</v>
          </cell>
          <cell r="J1113" t="str">
            <v>群众</v>
          </cell>
          <cell r="K1113" t="str">
            <v>3.1</v>
          </cell>
          <cell r="L1113" t="str">
            <v>29</v>
          </cell>
          <cell r="M1113" t="str">
            <v>178</v>
          </cell>
          <cell r="N1113" t="str">
            <v>55.55</v>
          </cell>
          <cell r="O1113" t="str">
            <v>462</v>
          </cell>
        </row>
        <row r="1114">
          <cell r="G1114" t="str">
            <v>202318310219</v>
          </cell>
          <cell r="H1114" t="str">
            <v>韦晓瑭</v>
          </cell>
          <cell r="I1114" t="str">
            <v>女</v>
          </cell>
          <cell r="J1114" t="str">
            <v>中国共产主义青年团团员</v>
          </cell>
          <cell r="K1114" t="str">
            <v>3.95</v>
          </cell>
          <cell r="L1114" t="str">
            <v>12</v>
          </cell>
          <cell r="M1114" t="str">
            <v>96</v>
          </cell>
          <cell r="N1114" t="str">
            <v>66.05</v>
          </cell>
          <cell r="O1114" t="str">
            <v>350</v>
          </cell>
        </row>
        <row r="1115">
          <cell r="G1115" t="str">
            <v>202318310209</v>
          </cell>
          <cell r="H1115" t="str">
            <v>李嘉豪</v>
          </cell>
          <cell r="I1115" t="str">
            <v>男</v>
          </cell>
          <cell r="J1115" t="str">
            <v>群众</v>
          </cell>
          <cell r="K1115" t="str">
            <v>4.05</v>
          </cell>
          <cell r="L1115" t="str">
            <v>4</v>
          </cell>
          <cell r="M1115" t="str">
            <v>65</v>
          </cell>
          <cell r="N1115" t="str">
            <v>82.16</v>
          </cell>
          <cell r="O1115" t="str">
            <v>44</v>
          </cell>
        </row>
        <row r="1116">
          <cell r="G1116" t="str">
            <v>202318310114</v>
          </cell>
          <cell r="H1116" t="str">
            <v>梁梓颖</v>
          </cell>
          <cell r="I1116" t="str">
            <v>女</v>
          </cell>
          <cell r="J1116" t="str">
            <v>中国共产主义青年团团员</v>
          </cell>
          <cell r="K1116" t="str">
            <v>3.82</v>
          </cell>
          <cell r="L1116" t="str">
            <v>14</v>
          </cell>
          <cell r="M1116" t="str">
            <v>132</v>
          </cell>
          <cell r="N1116" t="str">
            <v>80.41</v>
          </cell>
          <cell r="O1116" t="str">
            <v>67</v>
          </cell>
        </row>
        <row r="1117">
          <cell r="G1117" t="str">
            <v>202318310113</v>
          </cell>
          <cell r="H1117" t="str">
            <v>梁皓怡</v>
          </cell>
          <cell r="I1117" t="str">
            <v>女</v>
          </cell>
          <cell r="J1117" t="str">
            <v>中国共产主义青年团团员</v>
          </cell>
          <cell r="K1117" t="str">
            <v>3.54</v>
          </cell>
          <cell r="L1117" t="str">
            <v>23</v>
          </cell>
          <cell r="M1117" t="str">
            <v>162</v>
          </cell>
          <cell r="N1117" t="str">
            <v>69.24</v>
          </cell>
          <cell r="O1117" t="str">
            <v>287</v>
          </cell>
        </row>
        <row r="1118">
          <cell r="G1118" t="str">
            <v>202318310112</v>
          </cell>
          <cell r="H1118" t="str">
            <v>黎志芳</v>
          </cell>
          <cell r="I1118" t="str">
            <v>女</v>
          </cell>
          <cell r="J1118" t="str">
            <v>中国共产主义青年团团员</v>
          </cell>
          <cell r="K1118" t="str">
            <v>3.69</v>
          </cell>
          <cell r="L1118" t="str">
            <v>18</v>
          </cell>
          <cell r="M1118" t="str">
            <v>151</v>
          </cell>
          <cell r="N1118" t="str">
            <v>71.64</v>
          </cell>
          <cell r="O1118" t="str">
            <v>243</v>
          </cell>
        </row>
        <row r="1119">
          <cell r="G1119" t="str">
            <v>202318310117</v>
          </cell>
          <cell r="H1119" t="str">
            <v>卢沛杰</v>
          </cell>
          <cell r="I1119" t="str">
            <v>男</v>
          </cell>
          <cell r="J1119" t="str">
            <v>群众</v>
          </cell>
          <cell r="K1119" t="str">
            <v>3.58</v>
          </cell>
          <cell r="L1119" t="str">
            <v>22</v>
          </cell>
          <cell r="M1119" t="str">
            <v>159</v>
          </cell>
          <cell r="N1119" t="str">
            <v>71.29</v>
          </cell>
          <cell r="O1119" t="str">
            <v>251</v>
          </cell>
        </row>
        <row r="1120">
          <cell r="G1120" t="str">
            <v>202318310130</v>
          </cell>
          <cell r="H1120" t="str">
            <v>朱芷昕</v>
          </cell>
          <cell r="I1120" t="str">
            <v>女</v>
          </cell>
          <cell r="J1120" t="str">
            <v>中国共产主义青年团团员</v>
          </cell>
          <cell r="K1120" t="str">
            <v>3.37</v>
          </cell>
          <cell r="L1120" t="str">
            <v>26</v>
          </cell>
          <cell r="M1120" t="str">
            <v>171</v>
          </cell>
          <cell r="N1120" t="str">
            <v>69.57</v>
          </cell>
          <cell r="O1120" t="str">
            <v>282</v>
          </cell>
        </row>
        <row r="1121">
          <cell r="G1121" t="str">
            <v>202318310230</v>
          </cell>
          <cell r="H1121" t="str">
            <v>周子筠</v>
          </cell>
          <cell r="I1121" t="str">
            <v>女</v>
          </cell>
          <cell r="J1121" t="str">
            <v>中国共产主义青年团团员</v>
          </cell>
          <cell r="K1121" t="str">
            <v>3.85</v>
          </cell>
          <cell r="L1121" t="str">
            <v>19</v>
          </cell>
          <cell r="M1121" t="str">
            <v>123</v>
          </cell>
          <cell r="N1121" t="str">
            <v>82.73</v>
          </cell>
          <cell r="O1121" t="str">
            <v>36</v>
          </cell>
        </row>
        <row r="1122">
          <cell r="G1122" t="str">
            <v>202318310207</v>
          </cell>
          <cell r="H1122" t="str">
            <v>霍彦泳</v>
          </cell>
          <cell r="I1122" t="str">
            <v>女</v>
          </cell>
          <cell r="J1122" t="str">
            <v>中国共产主义青年团团员</v>
          </cell>
          <cell r="K1122" t="str">
            <v>3.67</v>
          </cell>
          <cell r="L1122" t="str">
            <v>23</v>
          </cell>
          <cell r="M1122" t="str">
            <v>152</v>
          </cell>
          <cell r="N1122" t="str">
            <v>72.49</v>
          </cell>
          <cell r="O1122" t="str">
            <v>221</v>
          </cell>
        </row>
        <row r="1123">
          <cell r="G1123" t="str">
            <v>202318310202</v>
          </cell>
          <cell r="H1123" t="str">
            <v>杜芙甄</v>
          </cell>
          <cell r="I1123" t="str">
            <v>女</v>
          </cell>
          <cell r="J1123" t="str">
            <v>中国共产主义青年团团员</v>
          </cell>
          <cell r="K1123" t="str">
            <v>3.74</v>
          </cell>
          <cell r="L1123" t="str">
            <v>21</v>
          </cell>
          <cell r="M1123" t="str">
            <v>140</v>
          </cell>
          <cell r="N1123" t="str">
            <v>77.58</v>
          </cell>
          <cell r="O1123" t="str">
            <v>121</v>
          </cell>
        </row>
        <row r="1124">
          <cell r="G1124" t="str">
            <v>202318310218</v>
          </cell>
          <cell r="H1124" t="str">
            <v>王欣怡</v>
          </cell>
          <cell r="I1124" t="str">
            <v>女</v>
          </cell>
          <cell r="J1124" t="str">
            <v>中国共产主义青年团团员</v>
          </cell>
          <cell r="K1124" t="str">
            <v>3.97</v>
          </cell>
          <cell r="L1124" t="str">
            <v>10</v>
          </cell>
          <cell r="M1124" t="str">
            <v>90</v>
          </cell>
          <cell r="N1124" t="str">
            <v>80.18</v>
          </cell>
          <cell r="O1124" t="str">
            <v>70</v>
          </cell>
        </row>
        <row r="1125">
          <cell r="G1125" t="str">
            <v>202318310125</v>
          </cell>
          <cell r="H1125" t="str">
            <v>杨庆玲</v>
          </cell>
          <cell r="I1125" t="str">
            <v>女</v>
          </cell>
          <cell r="J1125" t="str">
            <v>中国共产主义青年团团员</v>
          </cell>
          <cell r="K1125" t="str">
            <v>4</v>
          </cell>
          <cell r="L1125" t="str">
            <v>8</v>
          </cell>
          <cell r="M1125" t="str">
            <v>81</v>
          </cell>
          <cell r="N1125" t="str">
            <v>80.6</v>
          </cell>
          <cell r="O1125" t="str">
            <v>61</v>
          </cell>
        </row>
        <row r="1126">
          <cell r="G1126" t="str">
            <v>202318310105</v>
          </cell>
          <cell r="H1126" t="str">
            <v>黄巧盈</v>
          </cell>
          <cell r="I1126" t="str">
            <v>女</v>
          </cell>
          <cell r="J1126" t="str">
            <v>中国共产主义青年团团员</v>
          </cell>
          <cell r="K1126" t="str">
            <v>3.67</v>
          </cell>
          <cell r="L1126" t="str">
            <v>19</v>
          </cell>
          <cell r="M1126" t="str">
            <v>153</v>
          </cell>
          <cell r="N1126" t="str">
            <v>71.32</v>
          </cell>
          <cell r="O1126" t="str">
            <v>250</v>
          </cell>
        </row>
        <row r="1127">
          <cell r="G1127" t="str">
            <v>202318310124</v>
          </cell>
          <cell r="H1127" t="str">
            <v>谢晓湘</v>
          </cell>
          <cell r="I1127" t="str">
            <v>女</v>
          </cell>
          <cell r="J1127" t="str">
            <v>中国共产主义青年团团员</v>
          </cell>
          <cell r="K1127" t="str">
            <v>3.86</v>
          </cell>
          <cell r="L1127" t="str">
            <v>11</v>
          </cell>
          <cell r="M1127" t="str">
            <v>122</v>
          </cell>
          <cell r="N1127" t="str">
            <v>75.55</v>
          </cell>
          <cell r="O1127" t="str">
            <v>159</v>
          </cell>
        </row>
        <row r="1128">
          <cell r="G1128" t="str">
            <v>202318310101</v>
          </cell>
          <cell r="H1128" t="str">
            <v>陈佩瑶</v>
          </cell>
          <cell r="I1128" t="str">
            <v>女</v>
          </cell>
          <cell r="J1128" t="str">
            <v>群众</v>
          </cell>
          <cell r="K1128" t="str">
            <v>3.85</v>
          </cell>
          <cell r="L1128" t="str">
            <v>12</v>
          </cell>
          <cell r="M1128" t="str">
            <v>125</v>
          </cell>
          <cell r="N1128" t="str">
            <v>78.37</v>
          </cell>
          <cell r="O1128" t="str">
            <v>100</v>
          </cell>
        </row>
        <row r="1129">
          <cell r="G1129" t="str">
            <v>202318310126</v>
          </cell>
          <cell r="H1129" t="str">
            <v>袁安奇</v>
          </cell>
          <cell r="I1129" t="str">
            <v>女</v>
          </cell>
          <cell r="J1129" t="str">
            <v>中国共产主义青年团团员</v>
          </cell>
          <cell r="K1129" t="str">
            <v>4.21</v>
          </cell>
          <cell r="L1129" t="str">
            <v>2</v>
          </cell>
          <cell r="M1129" t="str">
            <v>20</v>
          </cell>
          <cell r="N1129" t="str">
            <v>85.74</v>
          </cell>
          <cell r="O1129" t="str">
            <v>17</v>
          </cell>
        </row>
        <row r="1130">
          <cell r="G1130" t="str">
            <v>202318310110</v>
          </cell>
          <cell r="H1130" t="str">
            <v>李欣媛</v>
          </cell>
          <cell r="I1130" t="str">
            <v>女</v>
          </cell>
          <cell r="J1130" t="str">
            <v>中国共产主义青年团团员</v>
          </cell>
          <cell r="K1130" t="str">
            <v>3.93</v>
          </cell>
          <cell r="L1130" t="str">
            <v>10</v>
          </cell>
          <cell r="M1130" t="str">
            <v>103</v>
          </cell>
          <cell r="N1130" t="str">
            <v>76.39</v>
          </cell>
          <cell r="O1130" t="str">
            <v>140</v>
          </cell>
        </row>
        <row r="1131">
          <cell r="G1131" t="str">
            <v>202318310229</v>
          </cell>
          <cell r="H1131" t="str">
            <v>张媛媛</v>
          </cell>
          <cell r="I1131" t="str">
            <v>女</v>
          </cell>
          <cell r="J1131" t="str">
            <v>中国共产主义青年团团员</v>
          </cell>
          <cell r="K1131" t="str">
            <v>3.93</v>
          </cell>
          <cell r="L1131" t="str">
            <v>15</v>
          </cell>
          <cell r="M1131" t="str">
            <v>104</v>
          </cell>
          <cell r="N1131" t="str">
            <v>74.66</v>
          </cell>
          <cell r="O1131" t="str">
            <v>177</v>
          </cell>
        </row>
        <row r="1132">
          <cell r="G1132" t="str">
            <v>202318310211</v>
          </cell>
          <cell r="H1132" t="str">
            <v>黎倩仪</v>
          </cell>
          <cell r="I1132" t="str">
            <v>女</v>
          </cell>
          <cell r="J1132" t="str">
            <v>群众</v>
          </cell>
          <cell r="K1132" t="str">
            <v>3.49</v>
          </cell>
          <cell r="L1132" t="str">
            <v>26</v>
          </cell>
          <cell r="M1132" t="str">
            <v>165</v>
          </cell>
          <cell r="N1132" t="str">
            <v>57.88</v>
          </cell>
          <cell r="O1132" t="str">
            <v>446</v>
          </cell>
        </row>
        <row r="1133">
          <cell r="G1133" t="str">
            <v>202318310216</v>
          </cell>
          <cell r="H1133" t="str">
            <v>任心怡</v>
          </cell>
          <cell r="I1133" t="str">
            <v>女</v>
          </cell>
          <cell r="J1133" t="str">
            <v>中国共产主义青年团团员</v>
          </cell>
          <cell r="K1133" t="str">
            <v>3.93</v>
          </cell>
          <cell r="L1133" t="str">
            <v>13</v>
          </cell>
          <cell r="M1133" t="str">
            <v>102</v>
          </cell>
          <cell r="N1133" t="str">
            <v>80.26</v>
          </cell>
          <cell r="O1133" t="str">
            <v>68</v>
          </cell>
        </row>
        <row r="1134">
          <cell r="G1134" t="str">
            <v>202318310214</v>
          </cell>
          <cell r="H1134" t="str">
            <v>欧彦均</v>
          </cell>
          <cell r="I1134" t="str">
            <v>女</v>
          </cell>
          <cell r="J1134" t="str">
            <v>中国共产主义青年团团员</v>
          </cell>
          <cell r="K1134" t="str">
            <v>4.25</v>
          </cell>
          <cell r="L1134" t="str">
            <v>1</v>
          </cell>
          <cell r="M1134" t="str">
            <v>13</v>
          </cell>
          <cell r="N1134" t="str">
            <v>88.38</v>
          </cell>
          <cell r="O1134" t="str">
            <v>6</v>
          </cell>
        </row>
        <row r="1135">
          <cell r="G1135" t="str">
            <v>202318310108</v>
          </cell>
          <cell r="H1135" t="str">
            <v>李锦城</v>
          </cell>
          <cell r="I1135" t="str">
            <v>男</v>
          </cell>
          <cell r="J1135" t="str">
            <v>中国共产主义青年团团员</v>
          </cell>
          <cell r="K1135" t="str">
            <v>3.71</v>
          </cell>
          <cell r="L1135" t="str">
            <v>17</v>
          </cell>
          <cell r="M1135" t="str">
            <v>148</v>
          </cell>
          <cell r="N1135" t="str">
            <v>80.57</v>
          </cell>
          <cell r="O1135" t="str">
            <v>62</v>
          </cell>
        </row>
        <row r="1136">
          <cell r="G1136" t="str">
            <v>202318310121</v>
          </cell>
          <cell r="H1136" t="str">
            <v>莫亦媛</v>
          </cell>
          <cell r="I1136" t="str">
            <v>女</v>
          </cell>
          <cell r="J1136" t="str">
            <v>群众</v>
          </cell>
          <cell r="K1136" t="str">
            <v>3.59</v>
          </cell>
          <cell r="L1136" t="str">
            <v>21</v>
          </cell>
          <cell r="M1136" t="str">
            <v>158</v>
          </cell>
          <cell r="N1136" t="str">
            <v>71.92</v>
          </cell>
          <cell r="O1136" t="str">
            <v>234</v>
          </cell>
        </row>
        <row r="1137">
          <cell r="G1137" t="str">
            <v>202318310104</v>
          </cell>
          <cell r="H1137" t="str">
            <v>黄嘉颖</v>
          </cell>
          <cell r="I1137" t="str">
            <v>女</v>
          </cell>
          <cell r="J1137" t="str">
            <v>群众</v>
          </cell>
          <cell r="K1137" t="str">
            <v>3.74</v>
          </cell>
          <cell r="L1137" t="str">
            <v>16</v>
          </cell>
          <cell r="M1137" t="str">
            <v>141</v>
          </cell>
          <cell r="N1137" t="str">
            <v>72.57</v>
          </cell>
          <cell r="O1137" t="str">
            <v>216</v>
          </cell>
        </row>
        <row r="1138">
          <cell r="G1138" t="str">
            <v>202318310213</v>
          </cell>
          <cell r="H1138" t="str">
            <v>林骊虹</v>
          </cell>
          <cell r="I1138" t="str">
            <v>女</v>
          </cell>
          <cell r="J1138" t="str">
            <v>中国共产主义青年团团员</v>
          </cell>
          <cell r="K1138" t="str">
            <v>3.9</v>
          </cell>
          <cell r="L1138" t="str">
            <v>16</v>
          </cell>
          <cell r="M1138" t="str">
            <v>111</v>
          </cell>
          <cell r="N1138" t="str">
            <v>82.37</v>
          </cell>
          <cell r="O1138" t="str">
            <v>41</v>
          </cell>
        </row>
        <row r="1139">
          <cell r="G1139" t="str">
            <v>202318310226</v>
          </cell>
          <cell r="H1139" t="str">
            <v>张丽芸</v>
          </cell>
          <cell r="I1139" t="str">
            <v>女</v>
          </cell>
          <cell r="J1139" t="str">
            <v>中国共产主义青年团团员</v>
          </cell>
          <cell r="K1139" t="str">
            <v>3.67</v>
          </cell>
          <cell r="L1139" t="str">
            <v>24</v>
          </cell>
          <cell r="M1139" t="str">
            <v>154</v>
          </cell>
          <cell r="N1139" t="str">
            <v>72.36</v>
          </cell>
          <cell r="O1139" t="str">
            <v>225</v>
          </cell>
        </row>
        <row r="1140">
          <cell r="G1140" t="str">
            <v>202318310215</v>
          </cell>
          <cell r="H1140" t="str">
            <v>庞颖淇</v>
          </cell>
          <cell r="I1140" t="str">
            <v>女</v>
          </cell>
          <cell r="J1140" t="str">
            <v>群众</v>
          </cell>
          <cell r="K1140" t="str">
            <v>4</v>
          </cell>
          <cell r="L1140" t="str">
            <v>6</v>
          </cell>
          <cell r="M1140" t="str">
            <v>80</v>
          </cell>
          <cell r="N1140" t="str">
            <v>77.67</v>
          </cell>
          <cell r="O1140" t="str">
            <v>119</v>
          </cell>
        </row>
        <row r="1141">
          <cell r="G1141" t="str">
            <v>202318310103</v>
          </cell>
          <cell r="H1141" t="str">
            <v>何明慧</v>
          </cell>
          <cell r="I1141" t="str">
            <v>女</v>
          </cell>
          <cell r="J1141" t="str">
            <v>群众</v>
          </cell>
          <cell r="K1141" t="str">
            <v>3.96</v>
          </cell>
          <cell r="L1141" t="str">
            <v>9</v>
          </cell>
          <cell r="M1141" t="str">
            <v>94</v>
          </cell>
          <cell r="N1141" t="str">
            <v>77.91</v>
          </cell>
          <cell r="O1141" t="str">
            <v>111</v>
          </cell>
        </row>
        <row r="1142">
          <cell r="G1142" t="str">
            <v>202318310107</v>
          </cell>
          <cell r="H1142" t="str">
            <v>黎家裕</v>
          </cell>
          <cell r="I1142" t="str">
            <v>男</v>
          </cell>
          <cell r="J1142" t="str">
            <v>群众</v>
          </cell>
          <cell r="K1142" t="str">
            <v>3.07</v>
          </cell>
          <cell r="L1142" t="str">
            <v>28</v>
          </cell>
          <cell r="M1142" t="str">
            <v>179</v>
          </cell>
          <cell r="N1142" t="str">
            <v>65.28</v>
          </cell>
          <cell r="O1142" t="str">
            <v>362</v>
          </cell>
        </row>
        <row r="1143">
          <cell r="G1143" t="str">
            <v>202318310106</v>
          </cell>
          <cell r="H1143" t="str">
            <v>李铛</v>
          </cell>
          <cell r="I1143" t="str">
            <v>男</v>
          </cell>
          <cell r="J1143" t="str">
            <v>群众</v>
          </cell>
          <cell r="K1143" t="str">
            <v>4.03</v>
          </cell>
          <cell r="L1143" t="str">
            <v>7</v>
          </cell>
          <cell r="M1143" t="str">
            <v>70</v>
          </cell>
          <cell r="N1143" t="str">
            <v>82.81</v>
          </cell>
          <cell r="O1143" t="str">
            <v>35</v>
          </cell>
        </row>
        <row r="1144">
          <cell r="G1144" t="str">
            <v>202318310128</v>
          </cell>
          <cell r="H1144" t="str">
            <v>张藏文</v>
          </cell>
          <cell r="I1144" t="str">
            <v>女</v>
          </cell>
          <cell r="J1144" t="str">
            <v>中国共产主义青年团团员</v>
          </cell>
          <cell r="K1144" t="str">
            <v>3.52</v>
          </cell>
          <cell r="L1144" t="str">
            <v>24</v>
          </cell>
          <cell r="M1144" t="str">
            <v>164</v>
          </cell>
          <cell r="N1144" t="str">
            <v>69.23</v>
          </cell>
          <cell r="O1144" t="str">
            <v>288</v>
          </cell>
        </row>
        <row r="1145">
          <cell r="G1145" t="str">
            <v>202318310111</v>
          </cell>
          <cell r="H1145" t="str">
            <v>李雨谦</v>
          </cell>
          <cell r="I1145" t="str">
            <v>女</v>
          </cell>
          <cell r="J1145" t="str">
            <v>群众</v>
          </cell>
          <cell r="K1145" t="str">
            <v>3.32</v>
          </cell>
          <cell r="L1145" t="str">
            <v>27</v>
          </cell>
          <cell r="M1145" t="str">
            <v>173</v>
          </cell>
          <cell r="N1145" t="str">
            <v>68.26</v>
          </cell>
          <cell r="O1145" t="str">
            <v>306</v>
          </cell>
        </row>
        <row r="1146">
          <cell r="G1146" t="str">
            <v>202318310119</v>
          </cell>
          <cell r="H1146" t="str">
            <v>罗智文</v>
          </cell>
          <cell r="I1146" t="str">
            <v>女</v>
          </cell>
          <cell r="J1146" t="str">
            <v>中国共产主义青年团团员</v>
          </cell>
          <cell r="K1146" t="str">
            <v>3.46</v>
          </cell>
          <cell r="L1146" t="str">
            <v>25</v>
          </cell>
          <cell r="M1146" t="str">
            <v>166</v>
          </cell>
          <cell r="N1146" t="str">
            <v>70.39</v>
          </cell>
          <cell r="O1146" t="str">
            <v>270</v>
          </cell>
        </row>
        <row r="1147">
          <cell r="G1147" t="str">
            <v>202318310127</v>
          </cell>
          <cell r="H1147" t="str">
            <v>张锦虹</v>
          </cell>
          <cell r="I1147" t="str">
            <v>女</v>
          </cell>
          <cell r="J1147" t="str">
            <v>中国共产主义青年团团员</v>
          </cell>
          <cell r="K1147" t="str">
            <v>4.2</v>
          </cell>
          <cell r="L1147" t="str">
            <v>3</v>
          </cell>
          <cell r="M1147" t="str">
            <v>21</v>
          </cell>
          <cell r="N1147" t="str">
            <v>86.26</v>
          </cell>
          <cell r="O1147" t="str">
            <v>10</v>
          </cell>
        </row>
        <row r="1148">
          <cell r="G1148" t="str">
            <v>202318310129</v>
          </cell>
          <cell r="H1148" t="str">
            <v>郑思烁</v>
          </cell>
          <cell r="I1148" t="str">
            <v>女</v>
          </cell>
          <cell r="J1148" t="str">
            <v>中国共产主义青年团团员</v>
          </cell>
          <cell r="K1148" t="str">
            <v>4.09</v>
          </cell>
          <cell r="L1148" t="str">
            <v>5</v>
          </cell>
          <cell r="M1148" t="str">
            <v>49</v>
          </cell>
          <cell r="N1148" t="str">
            <v>96.98</v>
          </cell>
          <cell r="O1148" t="str">
            <v>1</v>
          </cell>
        </row>
        <row r="1149">
          <cell r="G1149" t="str">
            <v>202318310122</v>
          </cell>
          <cell r="H1149" t="str">
            <v>宁雪莹</v>
          </cell>
          <cell r="I1149" t="str">
            <v>女</v>
          </cell>
          <cell r="J1149" t="str">
            <v>中国共产主义青年团团员</v>
          </cell>
          <cell r="K1149" t="str">
            <v>4.09</v>
          </cell>
          <cell r="L1149" t="str">
            <v>4</v>
          </cell>
          <cell r="M1149" t="str">
            <v>48</v>
          </cell>
          <cell r="N1149" t="str">
            <v>77.98</v>
          </cell>
          <cell r="O1149" t="str">
            <v>109</v>
          </cell>
        </row>
        <row r="1150">
          <cell r="G1150" t="str">
            <v>202318310115</v>
          </cell>
          <cell r="H1150" t="str">
            <v>廖伊玲</v>
          </cell>
          <cell r="I1150" t="str">
            <v>女</v>
          </cell>
          <cell r="J1150" t="str">
            <v>群众</v>
          </cell>
          <cell r="K1150" t="str">
            <v>3.66</v>
          </cell>
          <cell r="L1150" t="str">
            <v>20</v>
          </cell>
          <cell r="M1150" t="str">
            <v>155</v>
          </cell>
          <cell r="N1150" t="str">
            <v>70.67</v>
          </cell>
          <cell r="O1150" t="str">
            <v>262</v>
          </cell>
        </row>
        <row r="1151">
          <cell r="G1151" t="str">
            <v>202318310120</v>
          </cell>
          <cell r="H1151" t="str">
            <v>莫维维</v>
          </cell>
          <cell r="I1151" t="str">
            <v>女</v>
          </cell>
          <cell r="J1151" t="str">
            <v>中国共产主义青年团团员</v>
          </cell>
          <cell r="K1151" t="str">
            <v>4.24</v>
          </cell>
          <cell r="L1151" t="str">
            <v>1</v>
          </cell>
          <cell r="M1151" t="str">
            <v>15</v>
          </cell>
          <cell r="N1151" t="str">
            <v>80.98</v>
          </cell>
          <cell r="O1151" t="str">
            <v>57</v>
          </cell>
        </row>
        <row r="1152">
          <cell r="G1152" t="str">
            <v>202318310201</v>
          </cell>
          <cell r="H1152" t="str">
            <v>陈旋</v>
          </cell>
          <cell r="I1152" t="str">
            <v>女</v>
          </cell>
          <cell r="J1152" t="str">
            <v>中国共产主义青年团团员</v>
          </cell>
          <cell r="K1152" t="str">
            <v>3.98</v>
          </cell>
          <cell r="L1152" t="str">
            <v>9</v>
          </cell>
          <cell r="M1152" t="str">
            <v>88</v>
          </cell>
          <cell r="N1152" t="str">
            <v>80.66</v>
          </cell>
          <cell r="O1152" t="str">
            <v>60</v>
          </cell>
        </row>
        <row r="1153">
          <cell r="G1153" t="str">
            <v>202318310205</v>
          </cell>
          <cell r="H1153" t="str">
            <v>何烨仪</v>
          </cell>
          <cell r="I1153" t="str">
            <v>女</v>
          </cell>
          <cell r="J1153" t="str">
            <v>中国共产主义青年团团员</v>
          </cell>
          <cell r="K1153" t="str">
            <v>3.96</v>
          </cell>
          <cell r="L1153" t="str">
            <v>11</v>
          </cell>
          <cell r="M1153" t="str">
            <v>93</v>
          </cell>
          <cell r="N1153" t="str">
            <v>78.75</v>
          </cell>
          <cell r="O1153" t="str">
            <v>90</v>
          </cell>
        </row>
        <row r="1154">
          <cell r="G1154" t="str">
            <v>202328210205</v>
          </cell>
          <cell r="H1154" t="str">
            <v>方子鑫</v>
          </cell>
          <cell r="I1154" t="str">
            <v>男</v>
          </cell>
          <cell r="J1154" t="str">
            <v>群众</v>
          </cell>
          <cell r="K1154" t="str">
            <v>3.42</v>
          </cell>
          <cell r="L1154" t="str">
            <v>27</v>
          </cell>
          <cell r="M1154" t="str">
            <v>168</v>
          </cell>
          <cell r="N1154" t="str">
            <v>63.29</v>
          </cell>
          <cell r="O1154" t="str">
            <v>387</v>
          </cell>
        </row>
        <row r="1155">
          <cell r="G1155" t="str">
            <v>202318310204</v>
          </cell>
          <cell r="H1155" t="str">
            <v>高钰怡</v>
          </cell>
          <cell r="I1155" t="str">
            <v>女</v>
          </cell>
          <cell r="J1155" t="str">
            <v>群众</v>
          </cell>
          <cell r="K1155" t="str">
            <v>3.72</v>
          </cell>
          <cell r="L1155" t="str">
            <v>22</v>
          </cell>
          <cell r="M1155" t="str">
            <v>145</v>
          </cell>
          <cell r="N1155" t="str">
            <v>76.22</v>
          </cell>
          <cell r="O1155" t="str">
            <v>146</v>
          </cell>
        </row>
        <row r="1156">
          <cell r="G1156" t="str">
            <v>202318310208</v>
          </cell>
          <cell r="H1156" t="str">
            <v>赖羽彤</v>
          </cell>
          <cell r="I1156" t="str">
            <v>女</v>
          </cell>
          <cell r="J1156" t="str">
            <v>群众</v>
          </cell>
          <cell r="K1156" t="str">
            <v>3.99</v>
          </cell>
          <cell r="L1156" t="str">
            <v>8</v>
          </cell>
          <cell r="M1156" t="str">
            <v>86</v>
          </cell>
          <cell r="N1156" t="str">
            <v>68.82</v>
          </cell>
          <cell r="O1156" t="str">
            <v>297</v>
          </cell>
        </row>
        <row r="1157">
          <cell r="G1157" t="str">
            <v>202318310224</v>
          </cell>
          <cell r="H1157" t="str">
            <v>曾焯玲</v>
          </cell>
          <cell r="I1157" t="str">
            <v>女</v>
          </cell>
          <cell r="J1157" t="str">
            <v>中国共产主义青年团团员</v>
          </cell>
          <cell r="K1157" t="str">
            <v>4.08</v>
          </cell>
          <cell r="L1157" t="str">
            <v>3</v>
          </cell>
          <cell r="M1157" t="str">
            <v>53</v>
          </cell>
          <cell r="N1157" t="str">
            <v>81.75</v>
          </cell>
          <cell r="O1157" t="str">
            <v>49</v>
          </cell>
        </row>
        <row r="1158">
          <cell r="G1158" t="str">
            <v>202318310212</v>
          </cell>
          <cell r="H1158" t="str">
            <v>李艳恒</v>
          </cell>
          <cell r="I1158" t="str">
            <v>女</v>
          </cell>
          <cell r="J1158" t="str">
            <v>群众</v>
          </cell>
          <cell r="K1158" t="str">
            <v>3.82</v>
          </cell>
          <cell r="L1158" t="str">
            <v>20</v>
          </cell>
          <cell r="M1158" t="str">
            <v>131</v>
          </cell>
          <cell r="N1158" t="str">
            <v>73.4</v>
          </cell>
          <cell r="O1158" t="str">
            <v>201</v>
          </cell>
        </row>
        <row r="1159">
          <cell r="G1159" t="str">
            <v>202318310223</v>
          </cell>
          <cell r="H1159" t="str">
            <v>杨岚</v>
          </cell>
          <cell r="I1159" t="str">
            <v>女</v>
          </cell>
          <cell r="J1159" t="str">
            <v>群众</v>
          </cell>
          <cell r="K1159" t="str">
            <v>3.54</v>
          </cell>
          <cell r="L1159" t="str">
            <v>25</v>
          </cell>
          <cell r="M1159" t="str">
            <v>161</v>
          </cell>
          <cell r="N1159" t="str">
            <v>62.26</v>
          </cell>
          <cell r="O1159" t="str">
            <v>399</v>
          </cell>
        </row>
        <row r="1160">
          <cell r="G1160" t="str">
            <v>202318310221</v>
          </cell>
          <cell r="H1160" t="str">
            <v>肖仲庆</v>
          </cell>
          <cell r="I1160" t="str">
            <v>男</v>
          </cell>
          <cell r="J1160" t="str">
            <v>中国共产主义青年团团员</v>
          </cell>
          <cell r="K1160" t="str">
            <v>3.93</v>
          </cell>
          <cell r="L1160" t="str">
            <v>14</v>
          </cell>
          <cell r="M1160" t="str">
            <v>101</v>
          </cell>
          <cell r="N1160" t="str">
            <v>81.76</v>
          </cell>
          <cell r="O1160" t="str">
            <v>48</v>
          </cell>
        </row>
        <row r="1161">
          <cell r="G1161" t="str">
            <v>202318310227</v>
          </cell>
          <cell r="H1161" t="str">
            <v>张琬淇</v>
          </cell>
          <cell r="I1161" t="str">
            <v>女</v>
          </cell>
          <cell r="J1161" t="str">
            <v>群众</v>
          </cell>
          <cell r="K1161" t="str">
            <v>3.85</v>
          </cell>
          <cell r="L1161" t="str">
            <v>18</v>
          </cell>
          <cell r="M1161" t="str">
            <v>124</v>
          </cell>
          <cell r="N1161" t="str">
            <v>74.37</v>
          </cell>
          <cell r="O1161" t="str">
            <v>183</v>
          </cell>
        </row>
        <row r="1162">
          <cell r="G1162" t="str">
            <v>202318310203</v>
          </cell>
          <cell r="H1162" t="str">
            <v>高睿</v>
          </cell>
          <cell r="I1162" t="str">
            <v>女</v>
          </cell>
          <cell r="J1162" t="str">
            <v>群众</v>
          </cell>
          <cell r="K1162" t="str">
            <v>3.89</v>
          </cell>
          <cell r="L1162" t="str">
            <v>17</v>
          </cell>
          <cell r="M1162" t="str">
            <v>113</v>
          </cell>
          <cell r="N1162" t="str">
            <v>72.48</v>
          </cell>
          <cell r="O1162" t="str">
            <v>222</v>
          </cell>
        </row>
        <row r="1163">
          <cell r="G1163" t="str">
            <v>202318310217</v>
          </cell>
          <cell r="H1163" t="str">
            <v>王晓雅</v>
          </cell>
          <cell r="I1163" t="str">
            <v>女</v>
          </cell>
          <cell r="J1163" t="str">
            <v>群众</v>
          </cell>
          <cell r="K1163" t="str">
            <v>3.34</v>
          </cell>
          <cell r="L1163" t="str">
            <v>28</v>
          </cell>
          <cell r="M1163" t="str">
            <v>172</v>
          </cell>
          <cell r="N1163" t="str">
            <v>56.65</v>
          </cell>
          <cell r="O1163" t="str">
            <v>455</v>
          </cell>
        </row>
        <row r="1164">
          <cell r="G1164" t="str">
            <v>202318310210</v>
          </cell>
          <cell r="H1164" t="str">
            <v>李佳静</v>
          </cell>
          <cell r="I1164" t="str">
            <v>女</v>
          </cell>
          <cell r="J1164" t="str">
            <v>中国共产主义青年团团员</v>
          </cell>
          <cell r="K1164" t="str">
            <v>4.11</v>
          </cell>
          <cell r="L1164" t="str">
            <v>2</v>
          </cell>
          <cell r="M1164" t="str">
            <v>38</v>
          </cell>
          <cell r="N1164" t="str">
            <v>86.79</v>
          </cell>
          <cell r="O1164" t="str">
            <v>9</v>
          </cell>
        </row>
        <row r="1165">
          <cell r="G1165" t="str">
            <v>202318310102</v>
          </cell>
          <cell r="H1165" t="str">
            <v>崔立妍</v>
          </cell>
          <cell r="I1165" t="str">
            <v>女</v>
          </cell>
          <cell r="J1165" t="str">
            <v>群众</v>
          </cell>
          <cell r="K1165" t="str">
            <v>2.92</v>
          </cell>
          <cell r="L1165" t="str">
            <v>29</v>
          </cell>
          <cell r="M1165" t="str">
            <v>180</v>
          </cell>
          <cell r="N1165" t="str">
            <v>59.97</v>
          </cell>
          <cell r="O1165" t="str">
            <v>421</v>
          </cell>
        </row>
        <row r="1166">
          <cell r="G1166" t="str">
            <v>202318310116</v>
          </cell>
          <cell r="H1166" t="str">
            <v>林楚瑶</v>
          </cell>
          <cell r="I1166" t="str">
            <v>女</v>
          </cell>
          <cell r="J1166" t="str">
            <v>群众</v>
          </cell>
          <cell r="K1166" t="str">
            <v>3.79</v>
          </cell>
          <cell r="L1166" t="str">
            <v>15</v>
          </cell>
          <cell r="M1166" t="str">
            <v>135</v>
          </cell>
          <cell r="N1166" t="str">
            <v>74.59</v>
          </cell>
          <cell r="O1166" t="str">
            <v>179</v>
          </cell>
        </row>
        <row r="1167">
          <cell r="G1167" t="str">
            <v>202318320114</v>
          </cell>
          <cell r="H1167" t="str">
            <v>梁梓彬</v>
          </cell>
          <cell r="I1167" t="str">
            <v>男</v>
          </cell>
          <cell r="J1167" t="str">
            <v>中国共产主义青年团团员</v>
          </cell>
          <cell r="K1167" t="str">
            <v>4.05</v>
          </cell>
          <cell r="L1167" t="str">
            <v>8</v>
          </cell>
          <cell r="M1167" t="str">
            <v>41</v>
          </cell>
          <cell r="N1167" t="str">
            <v>81.63</v>
          </cell>
          <cell r="O1167" t="str">
            <v>50</v>
          </cell>
        </row>
        <row r="1168">
          <cell r="G1168" t="str">
            <v>202318320121</v>
          </cell>
          <cell r="H1168" t="str">
            <v>严海琳</v>
          </cell>
          <cell r="I1168" t="str">
            <v>女</v>
          </cell>
          <cell r="J1168" t="str">
            <v>中国共产主义青年团团员</v>
          </cell>
          <cell r="K1168" t="str">
            <v>3.84</v>
          </cell>
          <cell r="L1168" t="str">
            <v>16</v>
          </cell>
          <cell r="M1168" t="str">
            <v>70</v>
          </cell>
          <cell r="N1168" t="str">
            <v>79.13</v>
          </cell>
          <cell r="O1168" t="str">
            <v>80</v>
          </cell>
        </row>
        <row r="1169">
          <cell r="G1169" t="str">
            <v>202318320123</v>
          </cell>
          <cell r="H1169" t="str">
            <v>袁晓凌</v>
          </cell>
          <cell r="I1169" t="str">
            <v>女</v>
          </cell>
          <cell r="J1169" t="str">
            <v>中国共产主义青年团团员</v>
          </cell>
          <cell r="K1169" t="str">
            <v>3.69</v>
          </cell>
          <cell r="L1169" t="str">
            <v>21</v>
          </cell>
          <cell r="M1169" t="str">
            <v>79</v>
          </cell>
          <cell r="N1169" t="str">
            <v>71.43</v>
          </cell>
          <cell r="O1169" t="str">
            <v>248</v>
          </cell>
        </row>
        <row r="1170">
          <cell r="G1170" t="str">
            <v>202318320117</v>
          </cell>
          <cell r="H1170" t="str">
            <v>苏章杰</v>
          </cell>
          <cell r="I1170" t="str">
            <v>男</v>
          </cell>
          <cell r="J1170" t="str">
            <v>群众</v>
          </cell>
          <cell r="K1170" t="str">
            <v>4.23</v>
          </cell>
          <cell r="L1170" t="str">
            <v>2</v>
          </cell>
          <cell r="M1170" t="str">
            <v>14</v>
          </cell>
          <cell r="N1170" t="str">
            <v>84.32</v>
          </cell>
          <cell r="O1170" t="str">
            <v>27</v>
          </cell>
        </row>
        <row r="1171">
          <cell r="G1171" t="str">
            <v>202318320124</v>
          </cell>
          <cell r="H1171" t="str">
            <v>曾雅琳</v>
          </cell>
          <cell r="I1171" t="str">
            <v>女</v>
          </cell>
          <cell r="J1171" t="str">
            <v>中国共产主义青年团团员</v>
          </cell>
          <cell r="K1171" t="str">
            <v>4.11</v>
          </cell>
          <cell r="L1171" t="str">
            <v>6</v>
          </cell>
          <cell r="M1171" t="str">
            <v>28</v>
          </cell>
          <cell r="N1171" t="str">
            <v>78.29</v>
          </cell>
          <cell r="O1171" t="str">
            <v>102</v>
          </cell>
        </row>
        <row r="1172">
          <cell r="G1172" t="str">
            <v>202318320102</v>
          </cell>
          <cell r="H1172" t="str">
            <v>陈冰</v>
          </cell>
          <cell r="I1172" t="str">
            <v>女</v>
          </cell>
          <cell r="J1172" t="str">
            <v>群众</v>
          </cell>
          <cell r="K1172" t="str">
            <v>3.63</v>
          </cell>
          <cell r="L1172" t="str">
            <v>22</v>
          </cell>
          <cell r="M1172" t="str">
            <v>82</v>
          </cell>
          <cell r="N1172" t="str">
            <v>62.61</v>
          </cell>
          <cell r="O1172" t="str">
            <v>395</v>
          </cell>
        </row>
        <row r="1173">
          <cell r="G1173" t="str">
            <v>202318320127</v>
          </cell>
          <cell r="H1173" t="str">
            <v>张勇杰</v>
          </cell>
          <cell r="I1173" t="str">
            <v>男</v>
          </cell>
          <cell r="J1173" t="str">
            <v>群众</v>
          </cell>
          <cell r="K1173" t="str">
            <v>3.42</v>
          </cell>
          <cell r="L1173" t="str">
            <v>29</v>
          </cell>
          <cell r="M1173" t="str">
            <v>89</v>
          </cell>
          <cell r="N1173" t="str">
            <v>59.62</v>
          </cell>
          <cell r="O1173" t="str">
            <v>429</v>
          </cell>
        </row>
        <row r="1174">
          <cell r="G1174" t="str">
            <v>202318320110</v>
          </cell>
          <cell r="H1174" t="str">
            <v>黄文蕾</v>
          </cell>
          <cell r="I1174" t="str">
            <v>女</v>
          </cell>
          <cell r="J1174" t="str">
            <v>中国共产主义青年团团员</v>
          </cell>
          <cell r="K1174" t="str">
            <v>3.55</v>
          </cell>
          <cell r="L1174" t="str">
            <v>25</v>
          </cell>
          <cell r="M1174" t="str">
            <v>85</v>
          </cell>
          <cell r="N1174" t="str">
            <v>66.93</v>
          </cell>
          <cell r="O1174" t="str">
            <v>332</v>
          </cell>
        </row>
        <row r="1175">
          <cell r="G1175" t="str">
            <v>202318320113</v>
          </cell>
          <cell r="H1175" t="str">
            <v>李健晖</v>
          </cell>
          <cell r="I1175" t="str">
            <v>男</v>
          </cell>
          <cell r="J1175" t="str">
            <v>群众</v>
          </cell>
          <cell r="K1175" t="str">
            <v>3.45</v>
          </cell>
          <cell r="L1175" t="str">
            <v>27</v>
          </cell>
          <cell r="M1175" t="str">
            <v>87</v>
          </cell>
          <cell r="N1175" t="str">
            <v>59.96</v>
          </cell>
          <cell r="O1175" t="str">
            <v>423</v>
          </cell>
        </row>
        <row r="1176">
          <cell r="G1176" t="str">
            <v>202318320125</v>
          </cell>
          <cell r="H1176" t="str">
            <v>曾怡雪</v>
          </cell>
          <cell r="I1176" t="str">
            <v>女</v>
          </cell>
          <cell r="J1176" t="str">
            <v>群众</v>
          </cell>
          <cell r="K1176" t="str">
            <v>4.04</v>
          </cell>
          <cell r="L1176" t="str">
            <v>9</v>
          </cell>
          <cell r="M1176" t="str">
            <v>44</v>
          </cell>
          <cell r="N1176" t="str">
            <v>66.56</v>
          </cell>
          <cell r="O1176" t="str">
            <v>344</v>
          </cell>
        </row>
        <row r="1177">
          <cell r="G1177" t="str">
            <v>202318320115</v>
          </cell>
          <cell r="H1177" t="str">
            <v>林岱楠</v>
          </cell>
          <cell r="I1177" t="str">
            <v>男</v>
          </cell>
          <cell r="J1177" t="str">
            <v>中国共产主义青年团团员</v>
          </cell>
          <cell r="K1177" t="str">
            <v>4.33</v>
          </cell>
          <cell r="L1177" t="str">
            <v>1</v>
          </cell>
          <cell r="M1177" t="str">
            <v>6</v>
          </cell>
          <cell r="N1177" t="str">
            <v>88.61</v>
          </cell>
          <cell r="O1177" t="str">
            <v>4</v>
          </cell>
        </row>
        <row r="1178">
          <cell r="G1178" t="str">
            <v>202318320106</v>
          </cell>
          <cell r="H1178" t="str">
            <v>杜思琦</v>
          </cell>
          <cell r="I1178" t="str">
            <v>女</v>
          </cell>
          <cell r="J1178" t="str">
            <v>中国共产主义青年团团员</v>
          </cell>
          <cell r="K1178" t="str">
            <v>3.94</v>
          </cell>
          <cell r="L1178" t="str">
            <v>11</v>
          </cell>
          <cell r="M1178" t="str">
            <v>56</v>
          </cell>
          <cell r="N1178" t="str">
            <v>77.97</v>
          </cell>
          <cell r="O1178" t="str">
            <v>110</v>
          </cell>
        </row>
        <row r="1179">
          <cell r="G1179" t="str">
            <v>202318320119</v>
          </cell>
          <cell r="H1179" t="str">
            <v>谢景恬</v>
          </cell>
          <cell r="I1179" t="str">
            <v>女</v>
          </cell>
          <cell r="J1179" t="str">
            <v>中国共产主义青年团团员</v>
          </cell>
          <cell r="K1179" t="str">
            <v>3.9</v>
          </cell>
          <cell r="L1179" t="str">
            <v>13</v>
          </cell>
          <cell r="M1179" t="str">
            <v>60</v>
          </cell>
          <cell r="N1179" t="str">
            <v>74.92</v>
          </cell>
          <cell r="O1179" t="str">
            <v>169</v>
          </cell>
        </row>
        <row r="1180">
          <cell r="G1180" t="str">
            <v>202318320107</v>
          </cell>
          <cell r="H1180" t="str">
            <v>符梓硕</v>
          </cell>
          <cell r="I1180" t="str">
            <v>男</v>
          </cell>
          <cell r="J1180" t="str">
            <v>中国共产主义青年团团员</v>
          </cell>
          <cell r="K1180" t="str">
            <v>3.7</v>
          </cell>
          <cell r="L1180" t="str">
            <v>19</v>
          </cell>
          <cell r="M1180" t="str">
            <v>77</v>
          </cell>
          <cell r="N1180" t="str">
            <v>80.51</v>
          </cell>
          <cell r="O1180" t="str">
            <v>63</v>
          </cell>
        </row>
        <row r="1181">
          <cell r="G1181" t="str">
            <v>202318320120</v>
          </cell>
          <cell r="H1181" t="str">
            <v>徐子阳</v>
          </cell>
          <cell r="I1181" t="str">
            <v>男</v>
          </cell>
          <cell r="J1181" t="str">
            <v>中国共产主义青年团团员</v>
          </cell>
          <cell r="K1181" t="str">
            <v>3.63</v>
          </cell>
          <cell r="L1181" t="str">
            <v>23</v>
          </cell>
          <cell r="M1181" t="str">
            <v>81</v>
          </cell>
          <cell r="N1181" t="str">
            <v>76.66</v>
          </cell>
          <cell r="O1181" t="str">
            <v>133</v>
          </cell>
        </row>
        <row r="1182">
          <cell r="G1182" t="str">
            <v>202318320128</v>
          </cell>
          <cell r="H1182" t="str">
            <v>赵东龙</v>
          </cell>
          <cell r="I1182" t="str">
            <v>男</v>
          </cell>
          <cell r="J1182" t="str">
            <v>中国共产主义青年团团员</v>
          </cell>
          <cell r="K1182" t="str">
            <v>3.79</v>
          </cell>
          <cell r="L1182" t="str">
            <v>17</v>
          </cell>
          <cell r="M1182" t="str">
            <v>72</v>
          </cell>
          <cell r="N1182" t="str">
            <v>73.86</v>
          </cell>
          <cell r="O1182" t="str">
            <v>193</v>
          </cell>
        </row>
        <row r="1183">
          <cell r="G1183" t="str">
            <v>202318320105</v>
          </cell>
          <cell r="H1183" t="str">
            <v>陈翔</v>
          </cell>
          <cell r="I1183" t="str">
            <v>女</v>
          </cell>
          <cell r="J1183" t="str">
            <v>中国共产主义青年团团员</v>
          </cell>
          <cell r="K1183" t="str">
            <v>3.86</v>
          </cell>
          <cell r="L1183" t="str">
            <v>15</v>
          </cell>
          <cell r="M1183" t="str">
            <v>67</v>
          </cell>
          <cell r="N1183" t="str">
            <v>73.37</v>
          </cell>
          <cell r="O1183" t="str">
            <v>202</v>
          </cell>
        </row>
        <row r="1184">
          <cell r="G1184" t="str">
            <v>202318320112</v>
          </cell>
          <cell r="H1184" t="str">
            <v>焦煜然</v>
          </cell>
          <cell r="I1184" t="str">
            <v>女</v>
          </cell>
          <cell r="J1184" t="str">
            <v>群众</v>
          </cell>
          <cell r="K1184" t="str">
            <v>3.87</v>
          </cell>
          <cell r="L1184" t="str">
            <v>14</v>
          </cell>
          <cell r="M1184" t="str">
            <v>65</v>
          </cell>
          <cell r="N1184" t="str">
            <v>66.73</v>
          </cell>
          <cell r="O1184" t="str">
            <v>340</v>
          </cell>
        </row>
        <row r="1185">
          <cell r="G1185" t="str">
            <v>202318320116</v>
          </cell>
          <cell r="H1185" t="str">
            <v>欧熙隆</v>
          </cell>
          <cell r="I1185" t="str">
            <v>男</v>
          </cell>
          <cell r="J1185" t="str">
            <v>群众</v>
          </cell>
          <cell r="K1185" t="str">
            <v>4.2</v>
          </cell>
          <cell r="L1185" t="str">
            <v>4</v>
          </cell>
          <cell r="M1185" t="str">
            <v>18</v>
          </cell>
          <cell r="N1185" t="str">
            <v>73.13</v>
          </cell>
          <cell r="O1185" t="str">
            <v>207</v>
          </cell>
        </row>
        <row r="1186">
          <cell r="G1186" t="str">
            <v>202318510120</v>
          </cell>
          <cell r="H1186" t="str">
            <v>杨旭航</v>
          </cell>
          <cell r="I1186" t="str">
            <v>男</v>
          </cell>
          <cell r="J1186" t="str">
            <v>中国共产主义青年团团员</v>
          </cell>
          <cell r="K1186" t="str">
            <v>3.62</v>
          </cell>
          <cell r="L1186" t="str">
            <v>24</v>
          </cell>
          <cell r="M1186" t="str">
            <v>83</v>
          </cell>
          <cell r="N1186" t="str">
            <v>67.46</v>
          </cell>
          <cell r="O1186" t="str">
            <v>320</v>
          </cell>
        </row>
        <row r="1187">
          <cell r="G1187" t="str">
            <v>202318320126</v>
          </cell>
          <cell r="H1187" t="str">
            <v>张敏桦</v>
          </cell>
          <cell r="I1187" t="str">
            <v>女</v>
          </cell>
          <cell r="J1187" t="str">
            <v>群众</v>
          </cell>
          <cell r="K1187" t="str">
            <v>4.1</v>
          </cell>
          <cell r="L1187" t="str">
            <v>7</v>
          </cell>
          <cell r="M1187" t="str">
            <v>31</v>
          </cell>
          <cell r="N1187" t="str">
            <v>71.19</v>
          </cell>
          <cell r="O1187" t="str">
            <v>252</v>
          </cell>
        </row>
        <row r="1188">
          <cell r="G1188" t="str">
            <v>202318320103</v>
          </cell>
          <cell r="H1188" t="str">
            <v>陈嘉茵</v>
          </cell>
          <cell r="I1188" t="str">
            <v>女</v>
          </cell>
          <cell r="J1188" t="str">
            <v>中国共产主义青年团团员</v>
          </cell>
          <cell r="K1188" t="str">
            <v>3.44</v>
          </cell>
          <cell r="L1188" t="str">
            <v>28</v>
          </cell>
          <cell r="M1188" t="str">
            <v>88</v>
          </cell>
          <cell r="N1188" t="str">
            <v>69.09</v>
          </cell>
          <cell r="O1188" t="str">
            <v>290</v>
          </cell>
        </row>
        <row r="1189">
          <cell r="G1189" t="str">
            <v>202318320122</v>
          </cell>
          <cell r="H1189" t="str">
            <v>杨泽珂</v>
          </cell>
          <cell r="I1189" t="str">
            <v>男</v>
          </cell>
          <cell r="J1189" t="str">
            <v>中国共产主义青年团团员</v>
          </cell>
          <cell r="K1189" t="str">
            <v>4.11</v>
          </cell>
          <cell r="L1189" t="str">
            <v>5</v>
          </cell>
          <cell r="M1189" t="str">
            <v>29</v>
          </cell>
          <cell r="N1189" t="str">
            <v>84.44</v>
          </cell>
          <cell r="O1189" t="str">
            <v>24</v>
          </cell>
        </row>
        <row r="1190">
          <cell r="G1190" t="str">
            <v>202318320111</v>
          </cell>
          <cell r="H1190" t="str">
            <v>黄裕翔</v>
          </cell>
          <cell r="I1190" t="str">
            <v>男</v>
          </cell>
          <cell r="J1190" t="str">
            <v>中国共产主义青年团团员</v>
          </cell>
          <cell r="K1190" t="str">
            <v>3.93</v>
          </cell>
          <cell r="L1190" t="str">
            <v>12</v>
          </cell>
          <cell r="M1190" t="str">
            <v>58</v>
          </cell>
          <cell r="N1190" t="str">
            <v>77.46</v>
          </cell>
          <cell r="O1190" t="str">
            <v>122</v>
          </cell>
        </row>
        <row r="1191">
          <cell r="G1191" t="str">
            <v>202318320129</v>
          </cell>
          <cell r="H1191" t="str">
            <v>郑子龙</v>
          </cell>
          <cell r="I1191" t="str">
            <v>男</v>
          </cell>
          <cell r="J1191" t="str">
            <v>群众</v>
          </cell>
          <cell r="K1191" t="str">
            <v>3.49</v>
          </cell>
          <cell r="L1191" t="str">
            <v>26</v>
          </cell>
          <cell r="M1191" t="str">
            <v>86</v>
          </cell>
          <cell r="N1191" t="str">
            <v>57.91</v>
          </cell>
          <cell r="O1191" t="str">
            <v>444</v>
          </cell>
        </row>
        <row r="1192">
          <cell r="G1192" t="str">
            <v>202318320101</v>
          </cell>
          <cell r="H1192" t="str">
            <v>蔡琴</v>
          </cell>
          <cell r="I1192" t="str">
            <v>女</v>
          </cell>
          <cell r="J1192" t="str">
            <v>中国共产主义青年团团员</v>
          </cell>
          <cell r="K1192" t="str">
            <v>3.94</v>
          </cell>
          <cell r="L1192" t="str">
            <v>10</v>
          </cell>
          <cell r="M1192" t="str">
            <v>57</v>
          </cell>
          <cell r="N1192" t="str">
            <v>76.16</v>
          </cell>
          <cell r="O1192" t="str">
            <v>148</v>
          </cell>
        </row>
        <row r="1193">
          <cell r="G1193" t="str">
            <v>202318320108</v>
          </cell>
          <cell r="H1193" t="str">
            <v>辜永豪</v>
          </cell>
          <cell r="I1193" t="str">
            <v>男</v>
          </cell>
          <cell r="J1193" t="str">
            <v>中国共产主义青年团团员</v>
          </cell>
          <cell r="K1193" t="str">
            <v>3.73</v>
          </cell>
          <cell r="L1193" t="str">
            <v>18</v>
          </cell>
          <cell r="M1193" t="str">
            <v>76</v>
          </cell>
          <cell r="N1193" t="str">
            <v>71.8</v>
          </cell>
          <cell r="O1193" t="str">
            <v>237</v>
          </cell>
        </row>
        <row r="1194">
          <cell r="G1194" t="str">
            <v>202318320104</v>
          </cell>
          <cell r="H1194" t="str">
            <v>陈敏欣</v>
          </cell>
          <cell r="I1194" t="str">
            <v>女</v>
          </cell>
          <cell r="J1194" t="str">
            <v>中国共产主义青年团团员</v>
          </cell>
          <cell r="K1194" t="str">
            <v>3.69</v>
          </cell>
          <cell r="L1194" t="str">
            <v>20</v>
          </cell>
          <cell r="M1194" t="str">
            <v>78</v>
          </cell>
          <cell r="N1194" t="str">
            <v>75.33</v>
          </cell>
          <cell r="O1194" t="str">
            <v>164</v>
          </cell>
        </row>
        <row r="1195">
          <cell r="G1195" t="str">
            <v>202318320109</v>
          </cell>
          <cell r="H1195" t="str">
            <v>胡岷彤</v>
          </cell>
          <cell r="I1195" t="str">
            <v>女</v>
          </cell>
          <cell r="J1195" t="str">
            <v>中国共产主义青年团团员</v>
          </cell>
          <cell r="K1195" t="str">
            <v>4.21</v>
          </cell>
          <cell r="L1195" t="str">
            <v>3</v>
          </cell>
          <cell r="M1195" t="str">
            <v>17</v>
          </cell>
          <cell r="N1195" t="str">
            <v>79.13</v>
          </cell>
          <cell r="O1195" t="str">
            <v>80</v>
          </cell>
        </row>
        <row r="1196">
          <cell r="G1196" t="str">
            <v>202318210228</v>
          </cell>
          <cell r="H1196" t="str">
            <v>赵安琪</v>
          </cell>
          <cell r="I1196" t="str">
            <v>女</v>
          </cell>
          <cell r="J1196" t="str">
            <v>中国共产主义青年团团员</v>
          </cell>
          <cell r="K1196" t="str">
            <v>3.82</v>
          </cell>
          <cell r="L1196" t="str">
            <v>16</v>
          </cell>
          <cell r="M1196" t="str">
            <v>116</v>
          </cell>
          <cell r="N1196" t="str">
            <v>76.62</v>
          </cell>
          <cell r="O1196" t="str">
            <v>134</v>
          </cell>
        </row>
        <row r="1197">
          <cell r="G1197" t="str">
            <v>202318210128</v>
          </cell>
          <cell r="H1197" t="str">
            <v>朱星星</v>
          </cell>
          <cell r="I1197" t="str">
            <v>女</v>
          </cell>
          <cell r="J1197" t="str">
            <v>中国共产主义青年团团员</v>
          </cell>
          <cell r="K1197" t="str">
            <v>3.71</v>
          </cell>
          <cell r="L1197" t="str">
            <v>14</v>
          </cell>
          <cell r="M1197" t="str">
            <v>129</v>
          </cell>
          <cell r="N1197" t="str">
            <v>71.19</v>
          </cell>
          <cell r="O1197" t="str">
            <v>252</v>
          </cell>
        </row>
        <row r="1198">
          <cell r="G1198" t="str">
            <v>202318210129</v>
          </cell>
          <cell r="H1198" t="str">
            <v>邹炜雨</v>
          </cell>
          <cell r="I1198" t="str">
            <v>女</v>
          </cell>
          <cell r="J1198" t="str">
            <v>中国共产主义青年团团员</v>
          </cell>
          <cell r="K1198" t="str">
            <v>3.31</v>
          </cell>
          <cell r="L1198" t="str">
            <v>24</v>
          </cell>
          <cell r="M1198" t="str">
            <v>161</v>
          </cell>
          <cell r="N1198" t="str">
            <v>64.03</v>
          </cell>
          <cell r="O1198" t="str">
            <v>377</v>
          </cell>
        </row>
        <row r="1199">
          <cell r="G1199" t="str">
            <v>202318710224</v>
          </cell>
          <cell r="H1199" t="str">
            <v>肖恩浩</v>
          </cell>
          <cell r="I1199" t="str">
            <v>男</v>
          </cell>
          <cell r="J1199" t="str">
            <v>群众</v>
          </cell>
          <cell r="K1199" t="str">
            <v>3.65</v>
          </cell>
          <cell r="L1199" t="str">
            <v>17</v>
          </cell>
          <cell r="M1199" t="str">
            <v>137</v>
          </cell>
          <cell r="N1199" t="str">
            <v>59.97</v>
          </cell>
          <cell r="O1199" t="str">
            <v>421</v>
          </cell>
        </row>
        <row r="1200">
          <cell r="G1200" t="str">
            <v>202318210209</v>
          </cell>
          <cell r="H1200" t="str">
            <v>李丽春</v>
          </cell>
          <cell r="I1200" t="str">
            <v>女</v>
          </cell>
          <cell r="J1200" t="str">
            <v>中国共产主义青年团团员</v>
          </cell>
          <cell r="K1200" t="str">
            <v>4</v>
          </cell>
          <cell r="L1200" t="str">
            <v>9</v>
          </cell>
          <cell r="M1200" t="str">
            <v>70</v>
          </cell>
          <cell r="N1200" t="str">
            <v>81.39</v>
          </cell>
          <cell r="O1200" t="str">
            <v>55</v>
          </cell>
        </row>
        <row r="1201">
          <cell r="G1201" t="str">
            <v>202318210118</v>
          </cell>
          <cell r="H1201" t="str">
            <v>王奕</v>
          </cell>
          <cell r="I1201" t="str">
            <v>女</v>
          </cell>
          <cell r="J1201" t="str">
            <v>中国共产主义青年团团员</v>
          </cell>
          <cell r="K1201" t="str">
            <v>3.89</v>
          </cell>
          <cell r="L1201" t="str">
            <v>9</v>
          </cell>
          <cell r="M1201" t="str">
            <v>96</v>
          </cell>
          <cell r="N1201" t="str">
            <v>78.62</v>
          </cell>
          <cell r="O1201" t="str">
            <v>93</v>
          </cell>
        </row>
        <row r="1202">
          <cell r="G1202" t="str">
            <v>202318210218</v>
          </cell>
          <cell r="H1202" t="str">
            <v>孙弘儒</v>
          </cell>
          <cell r="I1202" t="str">
            <v>男</v>
          </cell>
          <cell r="J1202" t="str">
            <v>中国共产主义青年团团员</v>
          </cell>
          <cell r="K1202" t="str">
            <v>3.22</v>
          </cell>
          <cell r="L1202" t="str">
            <v>25</v>
          </cell>
          <cell r="M1202" t="str">
            <v>166</v>
          </cell>
          <cell r="N1202" t="str">
            <v>66.43</v>
          </cell>
          <cell r="O1202" t="str">
            <v>346</v>
          </cell>
        </row>
        <row r="1203">
          <cell r="G1203" t="str">
            <v>202318210222</v>
          </cell>
          <cell r="H1203" t="str">
            <v>徐忠荣</v>
          </cell>
          <cell r="I1203" t="str">
            <v>男</v>
          </cell>
          <cell r="J1203" t="str">
            <v>群众</v>
          </cell>
          <cell r="K1203" t="str">
            <v>3.58</v>
          </cell>
          <cell r="L1203" t="str">
            <v>20</v>
          </cell>
          <cell r="M1203" t="str">
            <v>143</v>
          </cell>
          <cell r="N1203" t="str">
            <v>71.53</v>
          </cell>
          <cell r="O1203" t="str">
            <v>246</v>
          </cell>
        </row>
        <row r="1204">
          <cell r="G1204" t="str">
            <v>202318210223</v>
          </cell>
          <cell r="H1204" t="str">
            <v>杨可欣</v>
          </cell>
          <cell r="I1204" t="str">
            <v>女</v>
          </cell>
          <cell r="J1204" t="str">
            <v>群众</v>
          </cell>
          <cell r="K1204" t="str">
            <v>2.46</v>
          </cell>
          <cell r="L1204" t="str">
            <v>26</v>
          </cell>
          <cell r="M1204" t="str">
            <v>173</v>
          </cell>
          <cell r="N1204" t="str">
            <v>54.38</v>
          </cell>
          <cell r="O1204" t="str">
            <v>467</v>
          </cell>
        </row>
        <row r="1205">
          <cell r="G1205" t="str">
            <v>202318210215</v>
          </cell>
          <cell r="H1205" t="str">
            <v>毛佳昊</v>
          </cell>
          <cell r="I1205" t="str">
            <v>男</v>
          </cell>
          <cell r="J1205" t="str">
            <v>群众</v>
          </cell>
          <cell r="K1205" t="str">
            <v>3.54</v>
          </cell>
          <cell r="L1205" t="str">
            <v>22</v>
          </cell>
          <cell r="M1205" t="str">
            <v>147</v>
          </cell>
          <cell r="N1205" t="str">
            <v>77.06</v>
          </cell>
          <cell r="O1205" t="str">
            <v>128</v>
          </cell>
        </row>
        <row r="1206">
          <cell r="G1206" t="str">
            <v>202318210127</v>
          </cell>
          <cell r="H1206" t="str">
            <v>朱妙盈</v>
          </cell>
          <cell r="I1206" t="str">
            <v>女</v>
          </cell>
          <cell r="J1206" t="str">
            <v>中国共产主义青年团团员</v>
          </cell>
          <cell r="K1206" t="str">
            <v>3.88</v>
          </cell>
          <cell r="L1206" t="str">
            <v>10</v>
          </cell>
          <cell r="M1206" t="str">
            <v>98</v>
          </cell>
          <cell r="N1206" t="str">
            <v>78.87</v>
          </cell>
          <cell r="O1206" t="str">
            <v>87</v>
          </cell>
        </row>
        <row r="1207">
          <cell r="G1207" t="str">
            <v>202318210101</v>
          </cell>
          <cell r="H1207" t="str">
            <v>冯璟瑜</v>
          </cell>
          <cell r="I1207" t="str">
            <v>女</v>
          </cell>
          <cell r="J1207" t="str">
            <v>群众</v>
          </cell>
          <cell r="K1207" t="str">
            <v>3.46</v>
          </cell>
          <cell r="L1207" t="str">
            <v>21</v>
          </cell>
          <cell r="M1207" t="str">
            <v>156</v>
          </cell>
          <cell r="N1207" t="str">
            <v>63.52</v>
          </cell>
          <cell r="O1207" t="str">
            <v>383</v>
          </cell>
        </row>
        <row r="1208">
          <cell r="G1208" t="str">
            <v>202318210115</v>
          </cell>
          <cell r="H1208" t="str">
            <v>彭习文</v>
          </cell>
          <cell r="I1208" t="str">
            <v>女</v>
          </cell>
          <cell r="J1208" t="str">
            <v>中国共产主义青年团团员</v>
          </cell>
          <cell r="K1208" t="str">
            <v>4.3</v>
          </cell>
          <cell r="L1208" t="str">
            <v>1</v>
          </cell>
          <cell r="M1208" t="str">
            <v>6</v>
          </cell>
          <cell r="N1208" t="str">
            <v>88.39</v>
          </cell>
          <cell r="O1208" t="str">
            <v>5</v>
          </cell>
        </row>
        <row r="1209">
          <cell r="G1209" t="str">
            <v>202318210122</v>
          </cell>
          <cell r="H1209" t="str">
            <v>杨涵</v>
          </cell>
          <cell r="I1209" t="str">
            <v>男</v>
          </cell>
          <cell r="J1209" t="str">
            <v>群众</v>
          </cell>
          <cell r="K1209" t="str">
            <v>3.51</v>
          </cell>
          <cell r="L1209" t="str">
            <v>18</v>
          </cell>
          <cell r="M1209" t="str">
            <v>150</v>
          </cell>
          <cell r="N1209" t="str">
            <v>61.92</v>
          </cell>
          <cell r="O1209" t="str">
            <v>404</v>
          </cell>
        </row>
        <row r="1210">
          <cell r="G1210" t="str">
            <v>202318210113</v>
          </cell>
          <cell r="H1210" t="str">
            <v>莫梓谦</v>
          </cell>
          <cell r="I1210" t="str">
            <v>男</v>
          </cell>
          <cell r="J1210" t="str">
            <v>中国共产主义青年团团员</v>
          </cell>
          <cell r="K1210" t="str">
            <v>4.29</v>
          </cell>
          <cell r="L1210" t="str">
            <v>2</v>
          </cell>
          <cell r="M1210" t="str">
            <v>10</v>
          </cell>
          <cell r="N1210" t="str">
            <v>78.4</v>
          </cell>
          <cell r="O1210" t="str">
            <v>97</v>
          </cell>
        </row>
        <row r="1211">
          <cell r="G1211" t="str">
            <v>202318210125</v>
          </cell>
          <cell r="H1211" t="str">
            <v>张乐东</v>
          </cell>
          <cell r="I1211" t="str">
            <v>男</v>
          </cell>
          <cell r="J1211" t="str">
            <v>中国共产主义青年团团员</v>
          </cell>
          <cell r="K1211" t="str">
            <v>3.68</v>
          </cell>
          <cell r="L1211" t="str">
            <v>15</v>
          </cell>
          <cell r="M1211" t="str">
            <v>132</v>
          </cell>
          <cell r="N1211" t="str">
            <v>78.26</v>
          </cell>
          <cell r="O1211" t="str">
            <v>103</v>
          </cell>
        </row>
        <row r="1212">
          <cell r="G1212" t="str">
            <v>202318210121</v>
          </cell>
          <cell r="H1212" t="str">
            <v>严奕希</v>
          </cell>
          <cell r="I1212" t="str">
            <v>女</v>
          </cell>
          <cell r="J1212" t="str">
            <v>中国共产主义青年团团员</v>
          </cell>
          <cell r="K1212" t="str">
            <v>3.63</v>
          </cell>
          <cell r="L1212" t="str">
            <v>17</v>
          </cell>
          <cell r="M1212" t="str">
            <v>140</v>
          </cell>
          <cell r="N1212" t="str">
            <v>73.11</v>
          </cell>
          <cell r="O1212" t="str">
            <v>209</v>
          </cell>
        </row>
        <row r="1213">
          <cell r="G1213" t="str">
            <v>202318210107</v>
          </cell>
          <cell r="H1213" t="str">
            <v>李婧雅</v>
          </cell>
          <cell r="I1213" t="str">
            <v>女</v>
          </cell>
          <cell r="J1213" t="str">
            <v>群众</v>
          </cell>
          <cell r="K1213" t="str">
            <v>3.39</v>
          </cell>
          <cell r="L1213" t="str">
            <v>22</v>
          </cell>
          <cell r="M1213" t="str">
            <v>159</v>
          </cell>
          <cell r="N1213" t="str">
            <v>63.51</v>
          </cell>
          <cell r="O1213" t="str">
            <v>384</v>
          </cell>
        </row>
        <row r="1214">
          <cell r="G1214" t="str">
            <v>202318210230</v>
          </cell>
          <cell r="H1214" t="str">
            <v>周安安</v>
          </cell>
          <cell r="I1214" t="str">
            <v>女</v>
          </cell>
          <cell r="J1214" t="str">
            <v>群众</v>
          </cell>
          <cell r="K1214" t="str">
            <v>3.92</v>
          </cell>
          <cell r="L1214" t="str">
            <v>11</v>
          </cell>
          <cell r="M1214" t="str">
            <v>87</v>
          </cell>
          <cell r="N1214" t="str">
            <v>76.46</v>
          </cell>
          <cell r="O1214" t="str">
            <v>139</v>
          </cell>
        </row>
        <row r="1215">
          <cell r="G1215" t="str">
            <v>202318210105</v>
          </cell>
          <cell r="H1215" t="str">
            <v>黄蕾</v>
          </cell>
          <cell r="I1215" t="str">
            <v>女</v>
          </cell>
          <cell r="J1215" t="str">
            <v>中国共产主义青年团团员</v>
          </cell>
          <cell r="K1215" t="str">
            <v>3.08</v>
          </cell>
          <cell r="L1215" t="str">
            <v>26</v>
          </cell>
          <cell r="M1215" t="str">
            <v>170</v>
          </cell>
          <cell r="N1215" t="str">
            <v>61.42</v>
          </cell>
          <cell r="O1215" t="str">
            <v>408</v>
          </cell>
        </row>
        <row r="1216">
          <cell r="G1216" t="str">
            <v>202318210112</v>
          </cell>
          <cell r="H1216" t="str">
            <v>刘如画</v>
          </cell>
          <cell r="I1216" t="str">
            <v>女</v>
          </cell>
          <cell r="J1216" t="str">
            <v>中国共产主义青年团团员</v>
          </cell>
          <cell r="K1216" t="str">
            <v>3.93</v>
          </cell>
          <cell r="L1216" t="str">
            <v>8</v>
          </cell>
          <cell r="M1216" t="str">
            <v>86</v>
          </cell>
          <cell r="N1216" t="str">
            <v>74.89</v>
          </cell>
          <cell r="O1216" t="str">
            <v>170</v>
          </cell>
        </row>
        <row r="1217">
          <cell r="G1217" t="str">
            <v>202318210120</v>
          </cell>
          <cell r="H1217" t="str">
            <v>肖逍</v>
          </cell>
          <cell r="I1217" t="str">
            <v>女</v>
          </cell>
          <cell r="J1217" t="str">
            <v>中国共产主义青年团团员</v>
          </cell>
          <cell r="K1217" t="str">
            <v>4</v>
          </cell>
          <cell r="L1217" t="str">
            <v>5</v>
          </cell>
          <cell r="M1217" t="str">
            <v>69</v>
          </cell>
          <cell r="N1217" t="str">
            <v>81.47</v>
          </cell>
          <cell r="O1217" t="str">
            <v>53</v>
          </cell>
        </row>
        <row r="1218">
          <cell r="G1218" t="str">
            <v>202318210216</v>
          </cell>
          <cell r="H1218" t="str">
            <v>丘晓晰</v>
          </cell>
          <cell r="I1218" t="str">
            <v>女</v>
          </cell>
          <cell r="J1218" t="str">
            <v>群众</v>
          </cell>
          <cell r="K1218" t="str">
            <v>3.87</v>
          </cell>
          <cell r="L1218" t="str">
            <v>14</v>
          </cell>
          <cell r="M1218" t="str">
            <v>99</v>
          </cell>
          <cell r="N1218" t="str">
            <v>72.12</v>
          </cell>
          <cell r="O1218" t="str">
            <v>230</v>
          </cell>
        </row>
        <row r="1219">
          <cell r="G1219" t="str">
            <v>202318210211</v>
          </cell>
          <cell r="H1219" t="str">
            <v>林力</v>
          </cell>
          <cell r="I1219" t="str">
            <v>男</v>
          </cell>
          <cell r="J1219" t="str">
            <v>中国共产主义青年团团员</v>
          </cell>
          <cell r="K1219" t="str">
            <v>4.04</v>
          </cell>
          <cell r="L1219" t="str">
            <v>6</v>
          </cell>
          <cell r="M1219" t="str">
            <v>58</v>
          </cell>
          <cell r="N1219" t="str">
            <v>82.37</v>
          </cell>
          <cell r="O1219" t="str">
            <v>41</v>
          </cell>
        </row>
        <row r="1220">
          <cell r="G1220" t="str">
            <v>202318210207</v>
          </cell>
          <cell r="H1220" t="str">
            <v>黄熙桐</v>
          </cell>
          <cell r="I1220" t="str">
            <v>女</v>
          </cell>
          <cell r="J1220" t="str">
            <v>群众</v>
          </cell>
          <cell r="K1220" t="str">
            <v>3.64</v>
          </cell>
          <cell r="L1220" t="str">
            <v>18</v>
          </cell>
          <cell r="M1220" t="str">
            <v>139</v>
          </cell>
          <cell r="N1220" t="str">
            <v>70.28</v>
          </cell>
          <cell r="O1220" t="str">
            <v>272</v>
          </cell>
        </row>
        <row r="1221">
          <cell r="G1221" t="str">
            <v>202318210103</v>
          </cell>
          <cell r="H1221" t="str">
            <v>侯志轩</v>
          </cell>
          <cell r="I1221" t="str">
            <v>男</v>
          </cell>
          <cell r="J1221" t="str">
            <v>群众</v>
          </cell>
          <cell r="K1221" t="str">
            <v>3.38</v>
          </cell>
          <cell r="L1221" t="str">
            <v>23</v>
          </cell>
          <cell r="M1221" t="str">
            <v>160</v>
          </cell>
          <cell r="N1221" t="str">
            <v>60.16</v>
          </cell>
          <cell r="O1221" t="str">
            <v>419</v>
          </cell>
        </row>
        <row r="1222">
          <cell r="G1222" t="str">
            <v>202318210124</v>
          </cell>
          <cell r="H1222" t="str">
            <v>杨晓彤</v>
          </cell>
          <cell r="I1222" t="str">
            <v>女</v>
          </cell>
          <cell r="J1222" t="str">
            <v>群众</v>
          </cell>
          <cell r="K1222" t="str">
            <v>3.66</v>
          </cell>
          <cell r="L1222" t="str">
            <v>16</v>
          </cell>
          <cell r="M1222" t="str">
            <v>136</v>
          </cell>
          <cell r="N1222" t="str">
            <v>64.14</v>
          </cell>
          <cell r="O1222" t="str">
            <v>375</v>
          </cell>
        </row>
        <row r="1223">
          <cell r="G1223" t="str">
            <v>202318210130</v>
          </cell>
          <cell r="H1223" t="str">
            <v>邹昕彤</v>
          </cell>
          <cell r="I1223" t="str">
            <v>女</v>
          </cell>
          <cell r="J1223" t="str">
            <v>群众</v>
          </cell>
          <cell r="K1223" t="str">
            <v>3.75</v>
          </cell>
          <cell r="L1223" t="str">
            <v>12</v>
          </cell>
          <cell r="M1223" t="str">
            <v>124</v>
          </cell>
          <cell r="N1223" t="str">
            <v>76.1</v>
          </cell>
          <cell r="O1223" t="str">
            <v>149</v>
          </cell>
        </row>
        <row r="1224">
          <cell r="G1224" t="str">
            <v>202318210217</v>
          </cell>
          <cell r="H1224" t="str">
            <v>区婉珺</v>
          </cell>
          <cell r="I1224" t="str">
            <v>女</v>
          </cell>
          <cell r="J1224" t="str">
            <v>中国共产主义青年团团员</v>
          </cell>
          <cell r="K1224" t="str">
            <v>3.6</v>
          </cell>
          <cell r="L1224" t="str">
            <v>19</v>
          </cell>
          <cell r="M1224" t="str">
            <v>141</v>
          </cell>
          <cell r="N1224" t="str">
            <v>69.32</v>
          </cell>
          <cell r="O1224" t="str">
            <v>286</v>
          </cell>
        </row>
        <row r="1225">
          <cell r="G1225" t="str">
            <v>202318210220</v>
          </cell>
          <cell r="H1225" t="str">
            <v>肖宝怡</v>
          </cell>
          <cell r="I1225" t="str">
            <v>女</v>
          </cell>
          <cell r="J1225" t="str">
            <v>中国共产主义青年团团员</v>
          </cell>
          <cell r="K1225" t="str">
            <v>4.18</v>
          </cell>
          <cell r="L1225" t="str">
            <v>2</v>
          </cell>
          <cell r="M1225" t="str">
            <v>29</v>
          </cell>
          <cell r="N1225" t="str">
            <v>77.76</v>
          </cell>
          <cell r="O1225" t="str">
            <v>114</v>
          </cell>
        </row>
        <row r="1226">
          <cell r="G1226" t="str">
            <v>202318210227</v>
          </cell>
          <cell r="H1226" t="str">
            <v>张诗洋</v>
          </cell>
          <cell r="I1226" t="str">
            <v>女</v>
          </cell>
          <cell r="J1226" t="str">
            <v>中国共产主义青年团团员</v>
          </cell>
          <cell r="K1226" t="str">
            <v>4.17</v>
          </cell>
          <cell r="L1226" t="str">
            <v>3</v>
          </cell>
          <cell r="M1226" t="str">
            <v>31</v>
          </cell>
          <cell r="N1226" t="str">
            <v>81.54</v>
          </cell>
          <cell r="O1226" t="str">
            <v>52</v>
          </cell>
        </row>
        <row r="1227">
          <cell r="G1227" t="str">
            <v>202318210213</v>
          </cell>
          <cell r="H1227" t="str">
            <v>林育锐</v>
          </cell>
          <cell r="I1227" t="str">
            <v>男</v>
          </cell>
          <cell r="J1227" t="str">
            <v>群众</v>
          </cell>
          <cell r="K1227" t="str">
            <v>3.55</v>
          </cell>
          <cell r="L1227" t="str">
            <v>21</v>
          </cell>
          <cell r="M1227" t="str">
            <v>146</v>
          </cell>
          <cell r="N1227" t="str">
            <v>66.06</v>
          </cell>
          <cell r="O1227" t="str">
            <v>349</v>
          </cell>
        </row>
        <row r="1228">
          <cell r="G1228" t="str">
            <v>202318210221</v>
          </cell>
          <cell r="H1228" t="str">
            <v>徐嘉仪</v>
          </cell>
          <cell r="I1228" t="str">
            <v>女</v>
          </cell>
          <cell r="J1228" t="str">
            <v>中国共产主义青年团团员</v>
          </cell>
          <cell r="K1228" t="str">
            <v>4.28</v>
          </cell>
          <cell r="L1228" t="str">
            <v>1</v>
          </cell>
          <cell r="M1228" t="str">
            <v>13</v>
          </cell>
          <cell r="N1228" t="str">
            <v>85.62</v>
          </cell>
          <cell r="O1228" t="str">
            <v>19</v>
          </cell>
        </row>
        <row r="1229">
          <cell r="G1229" t="str">
            <v>202318210226</v>
          </cell>
          <cell r="H1229" t="str">
            <v>张海琳</v>
          </cell>
          <cell r="I1229" t="str">
            <v>女</v>
          </cell>
          <cell r="J1229" t="str">
            <v>中国共产主义青年团团员</v>
          </cell>
          <cell r="K1229" t="str">
            <v>4.02</v>
          </cell>
          <cell r="L1229" t="str">
            <v>8</v>
          </cell>
          <cell r="M1229" t="str">
            <v>63</v>
          </cell>
          <cell r="N1229" t="str">
            <v>76.78</v>
          </cell>
          <cell r="O1229" t="str">
            <v>131</v>
          </cell>
        </row>
        <row r="1230">
          <cell r="G1230" t="str">
            <v>202318210208</v>
          </cell>
          <cell r="H1230" t="str">
            <v>霍倬妍</v>
          </cell>
          <cell r="I1230" t="str">
            <v>女</v>
          </cell>
          <cell r="J1230" t="str">
            <v>中国共产主义青年团团员</v>
          </cell>
          <cell r="K1230" t="str">
            <v>4.13</v>
          </cell>
          <cell r="L1230" t="str">
            <v>4</v>
          </cell>
          <cell r="M1230" t="str">
            <v>35</v>
          </cell>
          <cell r="N1230" t="str">
            <v>79.49</v>
          </cell>
          <cell r="O1230" t="str">
            <v>78</v>
          </cell>
        </row>
        <row r="1231">
          <cell r="G1231" t="str">
            <v>202318210204</v>
          </cell>
          <cell r="H1231" t="str">
            <v>陈姿伊</v>
          </cell>
          <cell r="I1231" t="str">
            <v>女</v>
          </cell>
          <cell r="J1231" t="str">
            <v>中国共产主义青年团团员</v>
          </cell>
          <cell r="K1231" t="str">
            <v>4.02</v>
          </cell>
          <cell r="L1231" t="str">
            <v>7</v>
          </cell>
          <cell r="M1231" t="str">
            <v>62</v>
          </cell>
          <cell r="N1231" t="str">
            <v>81.97</v>
          </cell>
          <cell r="O1231" t="str">
            <v>46</v>
          </cell>
        </row>
        <row r="1232">
          <cell r="G1232" t="str">
            <v>202318210225</v>
          </cell>
          <cell r="H1232" t="str">
            <v>袁江越</v>
          </cell>
          <cell r="I1232" t="str">
            <v>女</v>
          </cell>
          <cell r="J1232" t="str">
            <v>中国共产主义青年团团员</v>
          </cell>
          <cell r="K1232" t="str">
            <v>4.09</v>
          </cell>
          <cell r="L1232" t="str">
            <v>5</v>
          </cell>
          <cell r="M1232" t="str">
            <v>43</v>
          </cell>
          <cell r="N1232" t="str">
            <v>76.51</v>
          </cell>
          <cell r="O1232" t="str">
            <v>137</v>
          </cell>
        </row>
        <row r="1233">
          <cell r="G1233" t="str">
            <v>202318210210</v>
          </cell>
          <cell r="H1233" t="str">
            <v>林佳琪</v>
          </cell>
          <cell r="I1233" t="str">
            <v>女</v>
          </cell>
          <cell r="J1233" t="str">
            <v>群众</v>
          </cell>
          <cell r="K1233" t="str">
            <v>3.87</v>
          </cell>
          <cell r="L1233" t="str">
            <v>13</v>
          </cell>
          <cell r="M1233" t="str">
            <v>100</v>
          </cell>
          <cell r="N1233" t="str">
            <v>74.05</v>
          </cell>
          <cell r="O1233" t="str">
            <v>192</v>
          </cell>
        </row>
        <row r="1234">
          <cell r="G1234" t="str">
            <v>202318210202</v>
          </cell>
          <cell r="H1234" t="str">
            <v>陈轩宇</v>
          </cell>
          <cell r="I1234" t="str">
            <v>男</v>
          </cell>
          <cell r="J1234" t="str">
            <v>群众</v>
          </cell>
          <cell r="K1234" t="str">
            <v>3.29</v>
          </cell>
          <cell r="L1234" t="str">
            <v>23</v>
          </cell>
          <cell r="M1234" t="str">
            <v>162</v>
          </cell>
          <cell r="N1234" t="str">
            <v>57.7</v>
          </cell>
          <cell r="O1234" t="str">
            <v>449</v>
          </cell>
        </row>
        <row r="1235">
          <cell r="G1235" t="str">
            <v>202318210203</v>
          </cell>
          <cell r="H1235" t="str">
            <v>陈颐琳</v>
          </cell>
          <cell r="I1235" t="str">
            <v>女</v>
          </cell>
          <cell r="J1235" t="str">
            <v>中国共产主义青年团团员</v>
          </cell>
          <cell r="K1235" t="str">
            <v>3.99</v>
          </cell>
          <cell r="L1235" t="str">
            <v>10</v>
          </cell>
          <cell r="M1235" t="str">
            <v>73</v>
          </cell>
          <cell r="N1235" t="str">
            <v>78.23</v>
          </cell>
          <cell r="O1235" t="str">
            <v>105</v>
          </cell>
        </row>
        <row r="1236">
          <cell r="G1236" t="str">
            <v>202318210117</v>
          </cell>
          <cell r="H1236" t="str">
            <v>王国洋</v>
          </cell>
          <cell r="I1236" t="str">
            <v>男</v>
          </cell>
          <cell r="J1236" t="str">
            <v>中国共产主义青年团团员</v>
          </cell>
          <cell r="K1236" t="str">
            <v>3.74</v>
          </cell>
          <cell r="L1236" t="str">
            <v>13</v>
          </cell>
          <cell r="M1236" t="str">
            <v>125</v>
          </cell>
          <cell r="N1236" t="str">
            <v>74.42</v>
          </cell>
          <cell r="O1236" t="str">
            <v>181</v>
          </cell>
        </row>
        <row r="1237">
          <cell r="G1237" t="str">
            <v>202318710130</v>
          </cell>
          <cell r="H1237" t="str">
            <v>钟晶慧</v>
          </cell>
          <cell r="I1237" t="str">
            <v>女</v>
          </cell>
          <cell r="J1237" t="str">
            <v>中国共产主义青年团团员</v>
          </cell>
          <cell r="K1237" t="str">
            <v>3.77</v>
          </cell>
          <cell r="L1237" t="str">
            <v>11</v>
          </cell>
          <cell r="M1237" t="str">
            <v>121</v>
          </cell>
          <cell r="N1237" t="str">
            <v>78.03</v>
          </cell>
          <cell r="O1237" t="str">
            <v>107</v>
          </cell>
        </row>
        <row r="1238">
          <cell r="G1238" t="str">
            <v>202318210123</v>
          </cell>
          <cell r="H1238" t="str">
            <v>杨佳琦</v>
          </cell>
          <cell r="I1238" t="str">
            <v>女</v>
          </cell>
          <cell r="J1238" t="str">
            <v>中国共产主义青年团团员</v>
          </cell>
          <cell r="K1238" t="str">
            <v>3.47</v>
          </cell>
          <cell r="L1238" t="str">
            <v>20</v>
          </cell>
          <cell r="M1238" t="str">
            <v>155</v>
          </cell>
          <cell r="N1238" t="str">
            <v>67.11</v>
          </cell>
          <cell r="O1238" t="str">
            <v>326</v>
          </cell>
        </row>
        <row r="1239">
          <cell r="G1239" t="str">
            <v>202318210119</v>
          </cell>
          <cell r="H1239" t="str">
            <v>吴晓漫</v>
          </cell>
          <cell r="I1239" t="str">
            <v>女</v>
          </cell>
          <cell r="J1239" t="str">
            <v>中国共产主义青年团团员</v>
          </cell>
          <cell r="K1239" t="str">
            <v>4</v>
          </cell>
          <cell r="L1239" t="str">
            <v>4</v>
          </cell>
          <cell r="M1239" t="str">
            <v>71</v>
          </cell>
          <cell r="N1239" t="str">
            <v>78.38</v>
          </cell>
          <cell r="O1239" t="str">
            <v>99</v>
          </cell>
        </row>
        <row r="1240">
          <cell r="G1240" t="str">
            <v>202318210108</v>
          </cell>
          <cell r="H1240" t="str">
            <v>李彦臻</v>
          </cell>
          <cell r="I1240" t="str">
            <v>女</v>
          </cell>
          <cell r="J1240" t="str">
            <v>中国共产主义青年团团员</v>
          </cell>
          <cell r="K1240" t="str">
            <v>3.28</v>
          </cell>
          <cell r="L1240" t="str">
            <v>25</v>
          </cell>
          <cell r="M1240" t="str">
            <v>164</v>
          </cell>
          <cell r="N1240" t="str">
            <v>67.99</v>
          </cell>
          <cell r="O1240" t="str">
            <v>311</v>
          </cell>
        </row>
        <row r="1241">
          <cell r="G1241" t="str">
            <v>202318210111</v>
          </cell>
          <cell r="H1241" t="str">
            <v>刘璐媛</v>
          </cell>
          <cell r="I1241" t="str">
            <v>女</v>
          </cell>
          <cell r="J1241" t="str">
            <v>中国共产主义青年团团员</v>
          </cell>
          <cell r="K1241" t="str">
            <v>3.99</v>
          </cell>
          <cell r="L1241" t="str">
            <v>7</v>
          </cell>
          <cell r="M1241" t="str">
            <v>74</v>
          </cell>
          <cell r="N1241" t="str">
            <v>79.47</v>
          </cell>
          <cell r="O1241" t="str">
            <v>79</v>
          </cell>
        </row>
        <row r="1242">
          <cell r="G1242" t="str">
            <v>202318710422</v>
          </cell>
          <cell r="H1242" t="str">
            <v>吴苑瑜</v>
          </cell>
          <cell r="I1242" t="str">
            <v>女</v>
          </cell>
          <cell r="J1242" t="str">
            <v>群众</v>
          </cell>
          <cell r="K1242" t="str">
            <v>3.48</v>
          </cell>
          <cell r="L1242" t="str">
            <v>19</v>
          </cell>
          <cell r="M1242" t="str">
            <v>153</v>
          </cell>
          <cell r="N1242" t="str">
            <v>61.4</v>
          </cell>
          <cell r="O1242" t="str">
            <v>409</v>
          </cell>
        </row>
        <row r="1243">
          <cell r="G1243" t="str">
            <v>202318210126</v>
          </cell>
          <cell r="H1243" t="str">
            <v>郑贵香</v>
          </cell>
          <cell r="I1243" t="str">
            <v>女</v>
          </cell>
          <cell r="J1243" t="str">
            <v>中国共产主义青年团团员</v>
          </cell>
          <cell r="K1243" t="str">
            <v>4</v>
          </cell>
          <cell r="L1243" t="str">
            <v>6</v>
          </cell>
          <cell r="M1243" t="str">
            <v>68</v>
          </cell>
          <cell r="N1243" t="str">
            <v>84.76</v>
          </cell>
          <cell r="O1243" t="str">
            <v>23</v>
          </cell>
        </row>
        <row r="1244">
          <cell r="G1244" t="str">
            <v>202318210229</v>
          </cell>
          <cell r="H1244" t="str">
            <v>钟逸嘉</v>
          </cell>
          <cell r="I1244" t="str">
            <v>女</v>
          </cell>
          <cell r="J1244" t="str">
            <v>中国共产主义青年团团员</v>
          </cell>
          <cell r="K1244" t="str">
            <v>3.86</v>
          </cell>
          <cell r="L1244" t="str">
            <v>15</v>
          </cell>
          <cell r="M1244" t="str">
            <v>102</v>
          </cell>
          <cell r="N1244" t="str">
            <v>76.81</v>
          </cell>
          <cell r="O1244" t="str">
            <v>130</v>
          </cell>
        </row>
        <row r="1245">
          <cell r="G1245" t="str">
            <v>202318210219</v>
          </cell>
          <cell r="H1245" t="str">
            <v>孙玮琳</v>
          </cell>
          <cell r="I1245" t="str">
            <v>女</v>
          </cell>
          <cell r="J1245" t="str">
            <v>群众</v>
          </cell>
          <cell r="K1245" t="str">
            <v>3.9</v>
          </cell>
          <cell r="L1245" t="str">
            <v>12</v>
          </cell>
          <cell r="M1245" t="str">
            <v>92</v>
          </cell>
          <cell r="N1245" t="str">
            <v>73.14</v>
          </cell>
          <cell r="O1245" t="str">
            <v>206</v>
          </cell>
        </row>
        <row r="1246">
          <cell r="G1246" t="str">
            <v>202318210214</v>
          </cell>
          <cell r="H1246" t="str">
            <v>林梓焓</v>
          </cell>
          <cell r="I1246" t="str">
            <v>男</v>
          </cell>
          <cell r="J1246" t="str">
            <v>群众</v>
          </cell>
          <cell r="K1246" t="str">
            <v>3.24</v>
          </cell>
          <cell r="L1246" t="str">
            <v>24</v>
          </cell>
          <cell r="M1246" t="str">
            <v>165</v>
          </cell>
          <cell r="N1246" t="str">
            <v>56.05</v>
          </cell>
          <cell r="O1246" t="str">
            <v>461</v>
          </cell>
        </row>
        <row r="1247">
          <cell r="G1247" t="str">
            <v>202318210114</v>
          </cell>
          <cell r="H1247" t="str">
            <v>潘懋晨</v>
          </cell>
          <cell r="I1247" t="str">
            <v>男</v>
          </cell>
          <cell r="J1247" t="str">
            <v>中国共产主义青年团团员</v>
          </cell>
          <cell r="K1247" t="str">
            <v>4.25</v>
          </cell>
          <cell r="L1247" t="str">
            <v>3</v>
          </cell>
          <cell r="M1247" t="str">
            <v>17</v>
          </cell>
          <cell r="N1247" t="str">
            <v>82.36</v>
          </cell>
          <cell r="O1247" t="str">
            <v>43</v>
          </cell>
        </row>
        <row r="1248">
          <cell r="G1248" t="str">
            <v>202318220208</v>
          </cell>
          <cell r="H1248" t="str">
            <v>黄钰雯</v>
          </cell>
          <cell r="I1248" t="str">
            <v>女</v>
          </cell>
          <cell r="J1248" t="str">
            <v>群众</v>
          </cell>
          <cell r="K1248" t="str">
            <v>3.27</v>
          </cell>
          <cell r="L1248" t="str">
            <v>13</v>
          </cell>
          <cell r="M1248" t="str">
            <v>135</v>
          </cell>
          <cell r="N1248" t="str">
            <v>57.86</v>
          </cell>
          <cell r="O1248" t="str">
            <v>447</v>
          </cell>
        </row>
        <row r="1249">
          <cell r="G1249" t="str">
            <v>202318220103</v>
          </cell>
          <cell r="H1249" t="str">
            <v>陈澜</v>
          </cell>
          <cell r="I1249" t="str">
            <v>女</v>
          </cell>
          <cell r="J1249" t="str">
            <v>群众</v>
          </cell>
          <cell r="K1249" t="str">
            <v>3.35</v>
          </cell>
          <cell r="L1249" t="str">
            <v>12</v>
          </cell>
          <cell r="M1249" t="str">
            <v>130</v>
          </cell>
          <cell r="N1249" t="str">
            <v>70.02</v>
          </cell>
          <cell r="O1249" t="str">
            <v>276</v>
          </cell>
        </row>
        <row r="1250">
          <cell r="G1250" t="str">
            <v>202318220227</v>
          </cell>
          <cell r="H1250" t="str">
            <v>钟韵涵</v>
          </cell>
          <cell r="I1250" t="str">
            <v>女</v>
          </cell>
          <cell r="J1250" t="str">
            <v>群众</v>
          </cell>
          <cell r="K1250" t="str">
            <v>3.87</v>
          </cell>
          <cell r="L1250" t="str">
            <v>2</v>
          </cell>
          <cell r="M1250" t="str">
            <v>54</v>
          </cell>
          <cell r="N1250" t="str">
            <v>74.87</v>
          </cell>
          <cell r="O1250" t="str">
            <v>171</v>
          </cell>
        </row>
        <row r="1251">
          <cell r="G1251" t="str">
            <v>202318220220</v>
          </cell>
          <cell r="H1251" t="str">
            <v>吴昕洋</v>
          </cell>
          <cell r="I1251" t="str">
            <v>男</v>
          </cell>
          <cell r="J1251" t="str">
            <v>群众</v>
          </cell>
          <cell r="K1251" t="str">
            <v>3.69</v>
          </cell>
          <cell r="L1251" t="str">
            <v>6</v>
          </cell>
          <cell r="M1251" t="str">
            <v>90</v>
          </cell>
          <cell r="N1251" t="str">
            <v>67.33</v>
          </cell>
          <cell r="O1251" t="str">
            <v>323</v>
          </cell>
        </row>
        <row r="1252">
          <cell r="G1252" t="str">
            <v>202318220212</v>
          </cell>
          <cell r="H1252" t="str">
            <v>李锐</v>
          </cell>
          <cell r="I1252" t="str">
            <v>男</v>
          </cell>
          <cell r="J1252" t="str">
            <v>群众</v>
          </cell>
          <cell r="K1252" t="str">
            <v>3.07</v>
          </cell>
          <cell r="L1252" t="str">
            <v>17</v>
          </cell>
          <cell r="M1252" t="str">
            <v>150</v>
          </cell>
          <cell r="N1252" t="str">
            <v>54.27</v>
          </cell>
          <cell r="O1252" t="str">
            <v>468</v>
          </cell>
        </row>
        <row r="1253">
          <cell r="G1253" t="str">
            <v>202318220219</v>
          </cell>
          <cell r="H1253" t="str">
            <v>王奕帆</v>
          </cell>
          <cell r="I1253" t="str">
            <v>男</v>
          </cell>
          <cell r="J1253" t="str">
            <v>中国共产主义青年团团员</v>
          </cell>
          <cell r="K1253" t="str">
            <v>3.23</v>
          </cell>
          <cell r="L1253" t="str">
            <v>15</v>
          </cell>
          <cell r="M1253" t="str">
            <v>139</v>
          </cell>
          <cell r="N1253" t="str">
            <v>68.68</v>
          </cell>
          <cell r="O1253" t="str">
            <v>300</v>
          </cell>
        </row>
        <row r="1254">
          <cell r="G1254" t="str">
            <v>202318220206</v>
          </cell>
          <cell r="H1254" t="str">
            <v>何梓悦</v>
          </cell>
          <cell r="I1254" t="str">
            <v>男</v>
          </cell>
          <cell r="J1254" t="str">
            <v>中国共产主义青年团团员</v>
          </cell>
          <cell r="K1254" t="str">
            <v>2.19</v>
          </cell>
          <cell r="L1254" t="str">
            <v>23</v>
          </cell>
          <cell r="M1254" t="str">
            <v>170</v>
          </cell>
          <cell r="N1254" t="str">
            <v>51.75</v>
          </cell>
          <cell r="O1254" t="str">
            <v>481</v>
          </cell>
        </row>
        <row r="1255">
          <cell r="G1255" t="str">
            <v>202318220226</v>
          </cell>
          <cell r="H1255" t="str">
            <v>赵璟雯</v>
          </cell>
          <cell r="I1255" t="str">
            <v>女</v>
          </cell>
          <cell r="J1255" t="str">
            <v>中国共产主义青年团团员</v>
          </cell>
          <cell r="K1255" t="str">
            <v>3.04</v>
          </cell>
          <cell r="L1255" t="str">
            <v>20</v>
          </cell>
          <cell r="M1255" t="str">
            <v>155</v>
          </cell>
          <cell r="N1255" t="str">
            <v>63.56</v>
          </cell>
          <cell r="O1255" t="str">
            <v>382</v>
          </cell>
        </row>
        <row r="1256">
          <cell r="G1256" t="str">
            <v>202318220202</v>
          </cell>
          <cell r="H1256" t="str">
            <v>陈艺远</v>
          </cell>
          <cell r="I1256" t="str">
            <v>女</v>
          </cell>
          <cell r="J1256" t="str">
            <v>群众</v>
          </cell>
          <cell r="K1256" t="str">
            <v>3.26</v>
          </cell>
          <cell r="L1256" t="str">
            <v>14</v>
          </cell>
          <cell r="M1256" t="str">
            <v>136</v>
          </cell>
          <cell r="N1256" t="str">
            <v>60.21</v>
          </cell>
          <cell r="O1256" t="str">
            <v>418</v>
          </cell>
        </row>
        <row r="1257">
          <cell r="G1257" t="str">
            <v>202318220229</v>
          </cell>
          <cell r="H1257" t="str">
            <v>庄煜</v>
          </cell>
          <cell r="I1257" t="str">
            <v>男</v>
          </cell>
          <cell r="J1257" t="str">
            <v>中国共产主义青年团团员</v>
          </cell>
          <cell r="K1257" t="str">
            <v>2.95</v>
          </cell>
          <cell r="L1257" t="str">
            <v>21</v>
          </cell>
          <cell r="M1257" t="str">
            <v>156</v>
          </cell>
          <cell r="N1257" t="str">
            <v>62.65</v>
          </cell>
          <cell r="O1257" t="str">
            <v>393</v>
          </cell>
        </row>
        <row r="1258">
          <cell r="G1258" t="str">
            <v>202318220223</v>
          </cell>
          <cell r="H1258" t="str">
            <v>徐荧灿</v>
          </cell>
          <cell r="I1258" t="str">
            <v>女</v>
          </cell>
          <cell r="J1258" t="str">
            <v>中国共产主义青年团团员</v>
          </cell>
          <cell r="K1258" t="str">
            <v>3.54</v>
          </cell>
          <cell r="L1258" t="str">
            <v>9</v>
          </cell>
          <cell r="M1258" t="str">
            <v>109</v>
          </cell>
          <cell r="N1258" t="str">
            <v>71.79</v>
          </cell>
          <cell r="O1258" t="str">
            <v>238</v>
          </cell>
        </row>
        <row r="1259">
          <cell r="G1259" t="str">
            <v>202318220211</v>
          </cell>
          <cell r="H1259" t="str">
            <v>李家聿</v>
          </cell>
          <cell r="I1259" t="str">
            <v>女</v>
          </cell>
          <cell r="J1259" t="str">
            <v>群众</v>
          </cell>
          <cell r="K1259" t="str">
            <v>3.05</v>
          </cell>
          <cell r="L1259" t="str">
            <v>19</v>
          </cell>
          <cell r="M1259" t="str">
            <v>153</v>
          </cell>
          <cell r="N1259" t="str">
            <v>55.01</v>
          </cell>
          <cell r="O1259" t="str">
            <v>464</v>
          </cell>
        </row>
        <row r="1260">
          <cell r="G1260" t="str">
            <v>202318220204</v>
          </cell>
          <cell r="H1260" t="str">
            <v>傅佩玲</v>
          </cell>
          <cell r="I1260" t="str">
            <v>女</v>
          </cell>
          <cell r="J1260" t="str">
            <v>群众</v>
          </cell>
          <cell r="K1260" t="str">
            <v>3.92</v>
          </cell>
          <cell r="L1260" t="str">
            <v>1</v>
          </cell>
          <cell r="M1260" t="str">
            <v>42</v>
          </cell>
          <cell r="N1260" t="str">
            <v>73.71</v>
          </cell>
          <cell r="O1260" t="str">
            <v>195</v>
          </cell>
        </row>
        <row r="1261">
          <cell r="G1261" t="str">
            <v>202318220222</v>
          </cell>
          <cell r="H1261" t="str">
            <v>许文曦</v>
          </cell>
          <cell r="I1261" t="str">
            <v>女</v>
          </cell>
          <cell r="J1261" t="str">
            <v>中国共产主义青年团团员</v>
          </cell>
          <cell r="K1261" t="str">
            <v>3.47</v>
          </cell>
          <cell r="L1261" t="str">
            <v>12</v>
          </cell>
          <cell r="M1261" t="str">
            <v>118</v>
          </cell>
          <cell r="N1261" t="str">
            <v>79.64</v>
          </cell>
          <cell r="O1261" t="str">
            <v>76</v>
          </cell>
        </row>
        <row r="1262">
          <cell r="G1262" t="str">
            <v>202318220130</v>
          </cell>
          <cell r="H1262" t="str">
            <v>周煜翔</v>
          </cell>
          <cell r="I1262" t="str">
            <v>男</v>
          </cell>
          <cell r="J1262" t="str">
            <v>中国共产主义青年团团员</v>
          </cell>
          <cell r="K1262" t="str">
            <v>3.05</v>
          </cell>
          <cell r="L1262" t="str">
            <v>18</v>
          </cell>
          <cell r="M1262" t="str">
            <v>154</v>
          </cell>
          <cell r="N1262" t="str">
            <v>65</v>
          </cell>
          <cell r="O1262" t="str">
            <v>366</v>
          </cell>
        </row>
        <row r="1263">
          <cell r="G1263" t="str">
            <v>202318220110</v>
          </cell>
          <cell r="H1263" t="str">
            <v>黎梓非</v>
          </cell>
          <cell r="I1263" t="str">
            <v>男</v>
          </cell>
          <cell r="J1263" t="str">
            <v>群众</v>
          </cell>
          <cell r="K1263" t="str">
            <v>2.64</v>
          </cell>
          <cell r="L1263" t="str">
            <v>22</v>
          </cell>
          <cell r="M1263" t="str">
            <v>163</v>
          </cell>
          <cell r="N1263" t="str">
            <v>53.49</v>
          </cell>
          <cell r="O1263" t="str">
            <v>471</v>
          </cell>
        </row>
        <row r="1264">
          <cell r="G1264" t="str">
            <v>202318220126</v>
          </cell>
          <cell r="H1264" t="str">
            <v>查倚云</v>
          </cell>
          <cell r="I1264" t="str">
            <v>男</v>
          </cell>
          <cell r="J1264" t="str">
            <v>中国共产主义青年团团员</v>
          </cell>
          <cell r="K1264" t="str">
            <v>3.78</v>
          </cell>
          <cell r="L1264" t="str">
            <v>5</v>
          </cell>
          <cell r="M1264" t="str">
            <v>72</v>
          </cell>
          <cell r="N1264" t="str">
            <v>77.73</v>
          </cell>
          <cell r="O1264" t="str">
            <v>115</v>
          </cell>
        </row>
        <row r="1265">
          <cell r="G1265" t="str">
            <v>202318220120</v>
          </cell>
          <cell r="H1265" t="str">
            <v>王倩吾</v>
          </cell>
          <cell r="I1265" t="str">
            <v>女</v>
          </cell>
          <cell r="J1265" t="str">
            <v>中国共产主义青年团团员</v>
          </cell>
          <cell r="K1265" t="str">
            <v>3.99</v>
          </cell>
          <cell r="L1265" t="str">
            <v>2</v>
          </cell>
          <cell r="M1265" t="str">
            <v>26</v>
          </cell>
          <cell r="N1265" t="str">
            <v>82.55</v>
          </cell>
          <cell r="O1265" t="str">
            <v>37</v>
          </cell>
        </row>
        <row r="1266">
          <cell r="G1266" t="str">
            <v>202318220107</v>
          </cell>
          <cell r="H1266" t="str">
            <v>洪欣雨</v>
          </cell>
          <cell r="I1266" t="str">
            <v>女</v>
          </cell>
          <cell r="J1266" t="str">
            <v>中国共产主义青年团团员</v>
          </cell>
          <cell r="K1266" t="str">
            <v>3.62</v>
          </cell>
          <cell r="L1266" t="str">
            <v>10</v>
          </cell>
          <cell r="M1266" t="str">
            <v>98</v>
          </cell>
          <cell r="N1266" t="str">
            <v>74.23</v>
          </cell>
          <cell r="O1266" t="str">
            <v>187</v>
          </cell>
        </row>
        <row r="1267">
          <cell r="G1267" t="str">
            <v>202318210224</v>
          </cell>
          <cell r="H1267" t="str">
            <v>易微妙</v>
          </cell>
          <cell r="I1267" t="str">
            <v>女</v>
          </cell>
          <cell r="J1267" t="str">
            <v>群众</v>
          </cell>
          <cell r="K1267" t="str">
            <v>3.86</v>
          </cell>
          <cell r="L1267" t="str">
            <v>3</v>
          </cell>
          <cell r="M1267" t="str">
            <v>57</v>
          </cell>
          <cell r="N1267" t="str">
            <v>78.62</v>
          </cell>
          <cell r="O1267" t="str">
            <v>93</v>
          </cell>
        </row>
        <row r="1268">
          <cell r="G1268" t="str">
            <v>202318220224</v>
          </cell>
          <cell r="H1268" t="str">
            <v>杨青竹</v>
          </cell>
          <cell r="I1268" t="str">
            <v>女</v>
          </cell>
          <cell r="J1268" t="str">
            <v>群众</v>
          </cell>
          <cell r="K1268" t="str">
            <v>3.13</v>
          </cell>
          <cell r="L1268" t="str">
            <v>16</v>
          </cell>
          <cell r="M1268" t="str">
            <v>146</v>
          </cell>
          <cell r="N1268" t="str">
            <v>63.07</v>
          </cell>
          <cell r="O1268" t="str">
            <v>389</v>
          </cell>
        </row>
        <row r="1269">
          <cell r="G1269" t="str">
            <v>202318220228</v>
          </cell>
          <cell r="H1269" t="str">
            <v>周雨瞳</v>
          </cell>
          <cell r="I1269" t="str">
            <v>女</v>
          </cell>
          <cell r="J1269" t="str">
            <v>群众</v>
          </cell>
          <cell r="K1269" t="str">
            <v>3.06</v>
          </cell>
          <cell r="L1269" t="str">
            <v>18</v>
          </cell>
          <cell r="M1269" t="str">
            <v>151</v>
          </cell>
          <cell r="N1269" t="str">
            <v>57.41</v>
          </cell>
          <cell r="O1269" t="str">
            <v>450</v>
          </cell>
        </row>
        <row r="1270">
          <cell r="G1270" t="str">
            <v>202318220209</v>
          </cell>
          <cell r="H1270" t="str">
            <v>纪梓锋</v>
          </cell>
          <cell r="I1270" t="str">
            <v>男</v>
          </cell>
          <cell r="J1270" t="str">
            <v>群众</v>
          </cell>
          <cell r="K1270" t="str">
            <v>2.53</v>
          </cell>
          <cell r="L1270" t="str">
            <v>22</v>
          </cell>
          <cell r="M1270" t="str">
            <v>165</v>
          </cell>
          <cell r="N1270" t="str">
            <v>44.59</v>
          </cell>
          <cell r="O1270" t="str">
            <v>499</v>
          </cell>
        </row>
        <row r="1271">
          <cell r="G1271" t="str">
            <v>202318220205</v>
          </cell>
          <cell r="H1271" t="str">
            <v>何悦晴</v>
          </cell>
          <cell r="I1271" t="str">
            <v>女</v>
          </cell>
          <cell r="J1271" t="str">
            <v>中国共产主义青年团团员</v>
          </cell>
          <cell r="K1271" t="str">
            <v>3.72</v>
          </cell>
          <cell r="L1271" t="str">
            <v>5</v>
          </cell>
          <cell r="M1271" t="str">
            <v>84</v>
          </cell>
          <cell r="N1271" t="str">
            <v>74.23</v>
          </cell>
          <cell r="O1271" t="str">
            <v>187</v>
          </cell>
        </row>
        <row r="1272">
          <cell r="G1272" t="str">
            <v>202318220213</v>
          </cell>
          <cell r="H1272" t="str">
            <v>李相逸</v>
          </cell>
          <cell r="I1272" t="str">
            <v>男</v>
          </cell>
          <cell r="J1272" t="str">
            <v>中国共产主义青年团团员</v>
          </cell>
          <cell r="K1272" t="str">
            <v>3.52</v>
          </cell>
          <cell r="L1272" t="str">
            <v>10</v>
          </cell>
          <cell r="M1272" t="str">
            <v>112</v>
          </cell>
          <cell r="N1272" t="str">
            <v>70.01</v>
          </cell>
          <cell r="O1272" t="str">
            <v>278</v>
          </cell>
        </row>
        <row r="1273">
          <cell r="G1273" t="str">
            <v>202318220207</v>
          </cell>
          <cell r="H1273" t="str">
            <v>黄雅晴</v>
          </cell>
          <cell r="I1273" t="str">
            <v>女</v>
          </cell>
          <cell r="J1273" t="str">
            <v>群众</v>
          </cell>
          <cell r="K1273" t="str">
            <v>3.6</v>
          </cell>
          <cell r="L1273" t="str">
            <v>8</v>
          </cell>
          <cell r="M1273" t="str">
            <v>102</v>
          </cell>
          <cell r="N1273" t="str">
            <v>68.98</v>
          </cell>
          <cell r="O1273" t="str">
            <v>296</v>
          </cell>
        </row>
        <row r="1274">
          <cell r="G1274" t="str">
            <v>202318220203</v>
          </cell>
          <cell r="H1274" t="str">
            <v>邓若琳</v>
          </cell>
          <cell r="I1274" t="str">
            <v>女</v>
          </cell>
          <cell r="J1274" t="str">
            <v>中国共产主义青年团团员</v>
          </cell>
          <cell r="K1274" t="str">
            <v>3.49</v>
          </cell>
          <cell r="L1274" t="str">
            <v>11</v>
          </cell>
          <cell r="M1274" t="str">
            <v>115</v>
          </cell>
          <cell r="N1274" t="str">
            <v>71.02</v>
          </cell>
          <cell r="O1274" t="str">
            <v>259</v>
          </cell>
        </row>
        <row r="1275">
          <cell r="G1275" t="str">
            <v>202318220218</v>
          </cell>
          <cell r="H1275" t="str">
            <v>谭可琛</v>
          </cell>
          <cell r="I1275" t="str">
            <v>女</v>
          </cell>
          <cell r="J1275" t="str">
            <v>群众</v>
          </cell>
          <cell r="K1275" t="str">
            <v>3.76</v>
          </cell>
          <cell r="L1275" t="str">
            <v>4</v>
          </cell>
          <cell r="M1275" t="str">
            <v>78</v>
          </cell>
          <cell r="N1275" t="str">
            <v>65.08</v>
          </cell>
          <cell r="O1275" t="str">
            <v>364</v>
          </cell>
        </row>
        <row r="1276">
          <cell r="G1276" t="str">
            <v>202318220201</v>
          </cell>
          <cell r="H1276" t="str">
            <v>陈菡悦</v>
          </cell>
          <cell r="I1276" t="str">
            <v>女</v>
          </cell>
          <cell r="J1276" t="str">
            <v>中国共产主义青年团团员</v>
          </cell>
          <cell r="K1276" t="str">
            <v>3.65</v>
          </cell>
          <cell r="L1276" t="str">
            <v>7</v>
          </cell>
          <cell r="M1276" t="str">
            <v>97</v>
          </cell>
          <cell r="N1276" t="str">
            <v>77.69</v>
          </cell>
          <cell r="O1276" t="str">
            <v>118</v>
          </cell>
        </row>
        <row r="1277">
          <cell r="G1277" t="str">
            <v>202118220237</v>
          </cell>
          <cell r="H1277" t="str">
            <v>姚泽锋</v>
          </cell>
          <cell r="I1277" t="str">
            <v>男</v>
          </cell>
          <cell r="J1277" t="str">
            <v>群众</v>
          </cell>
          <cell r="K1277" t="str">
            <v>2.2</v>
          </cell>
          <cell r="L1277" t="str">
            <v>25</v>
          </cell>
          <cell r="M1277" t="str">
            <v>169</v>
          </cell>
          <cell r="N1277" t="str">
            <v>46.91</v>
          </cell>
          <cell r="O1277" t="str">
            <v>496</v>
          </cell>
        </row>
        <row r="1278">
          <cell r="G1278" t="str">
            <v>202318220106</v>
          </cell>
          <cell r="H1278" t="str">
            <v>邓睿康</v>
          </cell>
          <cell r="I1278" t="str">
            <v>男</v>
          </cell>
          <cell r="J1278" t="str">
            <v>群众</v>
          </cell>
          <cell r="K1278" t="str">
            <v>2.93</v>
          </cell>
          <cell r="L1278" t="str">
            <v>19</v>
          </cell>
          <cell r="M1278" t="str">
            <v>157</v>
          </cell>
          <cell r="N1278" t="str">
            <v>56.99</v>
          </cell>
          <cell r="O1278" t="str">
            <v>454</v>
          </cell>
        </row>
        <row r="1279">
          <cell r="G1279" t="str">
            <v>202318220119</v>
          </cell>
          <cell r="H1279" t="str">
            <v>潘鸿深</v>
          </cell>
          <cell r="I1279" t="str">
            <v>男</v>
          </cell>
          <cell r="J1279" t="str">
            <v>中国共产主义青年团团员</v>
          </cell>
          <cell r="K1279" t="str">
            <v>2.71</v>
          </cell>
          <cell r="L1279" t="str">
            <v>21</v>
          </cell>
          <cell r="M1279" t="str">
            <v>162</v>
          </cell>
          <cell r="N1279" t="str">
            <v>59.72</v>
          </cell>
          <cell r="O1279" t="str">
            <v>427</v>
          </cell>
        </row>
        <row r="1280">
          <cell r="G1280" t="str">
            <v>202318220109</v>
          </cell>
          <cell r="H1280" t="str">
            <v>李彩华</v>
          </cell>
          <cell r="I1280" t="str">
            <v>女</v>
          </cell>
          <cell r="J1280" t="str">
            <v>中国共产主义青年团团员</v>
          </cell>
          <cell r="K1280" t="str">
            <v>3.74</v>
          </cell>
          <cell r="L1280" t="str">
            <v>6</v>
          </cell>
          <cell r="M1280" t="str">
            <v>80</v>
          </cell>
          <cell r="N1280" t="str">
            <v>74.34</v>
          </cell>
          <cell r="O1280" t="str">
            <v>185</v>
          </cell>
        </row>
        <row r="1281">
          <cell r="G1281" t="str">
            <v>202318220122</v>
          </cell>
          <cell r="H1281" t="str">
            <v>吴正昊</v>
          </cell>
          <cell r="I1281" t="str">
            <v>男</v>
          </cell>
          <cell r="J1281" t="str">
            <v>群众</v>
          </cell>
          <cell r="K1281" t="str">
            <v>3.06</v>
          </cell>
          <cell r="L1281" t="str">
            <v>17</v>
          </cell>
          <cell r="M1281" t="str">
            <v>152</v>
          </cell>
          <cell r="N1281" t="str">
            <v>65.34</v>
          </cell>
          <cell r="O1281" t="str">
            <v>361</v>
          </cell>
        </row>
        <row r="1282">
          <cell r="G1282" t="str">
            <v>202318220112</v>
          </cell>
          <cell r="H1282" t="str">
            <v>林依静</v>
          </cell>
          <cell r="I1282" t="str">
            <v>女</v>
          </cell>
          <cell r="J1282" t="str">
            <v>中国共产主义青年团团员</v>
          </cell>
          <cell r="K1282" t="str">
            <v>3.68</v>
          </cell>
          <cell r="L1282" t="str">
            <v>9</v>
          </cell>
          <cell r="M1282" t="str">
            <v>93</v>
          </cell>
          <cell r="N1282" t="str">
            <v>74.6</v>
          </cell>
          <cell r="O1282" t="str">
            <v>178</v>
          </cell>
        </row>
        <row r="1283">
          <cell r="G1283" t="str">
            <v>202318220113</v>
          </cell>
          <cell r="H1283" t="str">
            <v>林伊媛</v>
          </cell>
          <cell r="I1283" t="str">
            <v>女</v>
          </cell>
          <cell r="J1283" t="str">
            <v>中国共产主义青年团团员</v>
          </cell>
          <cell r="K1283" t="str">
            <v>3.59</v>
          </cell>
          <cell r="L1283" t="str">
            <v>11</v>
          </cell>
          <cell r="M1283" t="str">
            <v>103</v>
          </cell>
          <cell r="N1283" t="str">
            <v>76.28</v>
          </cell>
          <cell r="O1283" t="str">
            <v>144</v>
          </cell>
        </row>
        <row r="1284">
          <cell r="G1284" t="str">
            <v>202318220108</v>
          </cell>
          <cell r="H1284" t="str">
            <v>胡沁鋆</v>
          </cell>
          <cell r="I1284" t="str">
            <v>女</v>
          </cell>
          <cell r="J1284" t="str">
            <v>中国共产主义青年团团员</v>
          </cell>
          <cell r="K1284" t="str">
            <v>3.97</v>
          </cell>
          <cell r="L1284" t="str">
            <v>3</v>
          </cell>
          <cell r="M1284" t="str">
            <v>34</v>
          </cell>
          <cell r="N1284" t="str">
            <v>85.98</v>
          </cell>
          <cell r="O1284" t="str">
            <v>13</v>
          </cell>
        </row>
        <row r="1285">
          <cell r="G1285" t="str">
            <v>202318220114</v>
          </cell>
          <cell r="H1285" t="str">
            <v>刘桐烨</v>
          </cell>
          <cell r="I1285" t="str">
            <v>女</v>
          </cell>
          <cell r="J1285" t="str">
            <v>中国共产主义青年团团员</v>
          </cell>
          <cell r="K1285" t="str">
            <v>3.7</v>
          </cell>
          <cell r="L1285" t="str">
            <v>8</v>
          </cell>
          <cell r="M1285" t="str">
            <v>87</v>
          </cell>
          <cell r="N1285" t="str">
            <v>74.22</v>
          </cell>
          <cell r="O1285" t="str">
            <v>189</v>
          </cell>
        </row>
        <row r="1286">
          <cell r="G1286" t="str">
            <v>202318220111</v>
          </cell>
          <cell r="H1286" t="str">
            <v>廖紫琪</v>
          </cell>
          <cell r="I1286" t="str">
            <v>女</v>
          </cell>
          <cell r="J1286" t="str">
            <v>中国共产主义青年团团员</v>
          </cell>
          <cell r="K1286" t="str">
            <v>3.82</v>
          </cell>
          <cell r="L1286" t="str">
            <v>4</v>
          </cell>
          <cell r="M1286" t="str">
            <v>64</v>
          </cell>
          <cell r="N1286" t="str">
            <v>80.5</v>
          </cell>
          <cell r="O1286" t="str">
            <v>64</v>
          </cell>
        </row>
        <row r="1287">
          <cell r="G1287" t="str">
            <v>202318220104</v>
          </cell>
          <cell r="H1287" t="str">
            <v>陈伟浩</v>
          </cell>
          <cell r="I1287" t="str">
            <v>男</v>
          </cell>
          <cell r="J1287" t="str">
            <v>群众</v>
          </cell>
          <cell r="K1287" t="str">
            <v>2.37</v>
          </cell>
          <cell r="L1287" t="str">
            <v>24</v>
          </cell>
          <cell r="M1287" t="str">
            <v>168</v>
          </cell>
          <cell r="N1287" t="str">
            <v>48.55</v>
          </cell>
          <cell r="O1287" t="str">
            <v>491</v>
          </cell>
        </row>
        <row r="1288">
          <cell r="G1288" t="str">
            <v>202318220117</v>
          </cell>
          <cell r="H1288" t="str">
            <v>罗云舟</v>
          </cell>
          <cell r="I1288" t="str">
            <v>女</v>
          </cell>
          <cell r="J1288" t="str">
            <v>中国共产主义青年团团员</v>
          </cell>
          <cell r="K1288" t="str">
            <v>3.18</v>
          </cell>
          <cell r="L1288" t="str">
            <v>13</v>
          </cell>
          <cell r="M1288" t="str">
            <v>141</v>
          </cell>
          <cell r="N1288" t="str">
            <v>66.55</v>
          </cell>
          <cell r="O1288" t="str">
            <v>345</v>
          </cell>
        </row>
        <row r="1289">
          <cell r="G1289" t="str">
            <v>202318220125</v>
          </cell>
          <cell r="H1289" t="str">
            <v>余骁健</v>
          </cell>
          <cell r="I1289" t="str">
            <v>男</v>
          </cell>
          <cell r="J1289" t="str">
            <v>群众</v>
          </cell>
          <cell r="K1289" t="str">
            <v>3.1</v>
          </cell>
          <cell r="L1289" t="str">
            <v>15</v>
          </cell>
          <cell r="M1289" t="str">
            <v>147</v>
          </cell>
          <cell r="N1289" t="str">
            <v>60.42</v>
          </cell>
          <cell r="O1289" t="str">
            <v>415</v>
          </cell>
        </row>
        <row r="1290">
          <cell r="G1290" t="str">
            <v>202318220115</v>
          </cell>
          <cell r="H1290" t="str">
            <v>龙飞宇</v>
          </cell>
          <cell r="I1290" t="str">
            <v>女</v>
          </cell>
          <cell r="J1290" t="str">
            <v>中国共产主义青年团团员</v>
          </cell>
          <cell r="K1290" t="str">
            <v>3.16</v>
          </cell>
          <cell r="L1290" t="str">
            <v>14</v>
          </cell>
          <cell r="M1290" t="str">
            <v>143</v>
          </cell>
          <cell r="N1290" t="str">
            <v>67.72</v>
          </cell>
          <cell r="O1290" t="str">
            <v>314</v>
          </cell>
        </row>
        <row r="1291">
          <cell r="G1291" t="str">
            <v>202318220105</v>
          </cell>
          <cell r="H1291" t="str">
            <v>程慧琳</v>
          </cell>
          <cell r="I1291" t="str">
            <v>女</v>
          </cell>
          <cell r="J1291" t="str">
            <v>群众</v>
          </cell>
          <cell r="K1291" t="str">
            <v>2.73</v>
          </cell>
          <cell r="L1291" t="str">
            <v>20</v>
          </cell>
          <cell r="M1291" t="str">
            <v>161</v>
          </cell>
          <cell r="N1291" t="str">
            <v>56.06</v>
          </cell>
          <cell r="O1291" t="str">
            <v>460</v>
          </cell>
        </row>
        <row r="1292">
          <cell r="G1292" t="str">
            <v>202318220101</v>
          </cell>
          <cell r="H1292" t="str">
            <v>蔡佳林</v>
          </cell>
          <cell r="I1292" t="str">
            <v>女</v>
          </cell>
          <cell r="J1292" t="str">
            <v>中国共产主义青年团团员</v>
          </cell>
          <cell r="K1292" t="str">
            <v>4</v>
          </cell>
          <cell r="L1292" t="str">
            <v>1</v>
          </cell>
          <cell r="M1292" t="str">
            <v>23</v>
          </cell>
          <cell r="N1292" t="str">
            <v>82.49</v>
          </cell>
          <cell r="O1292" t="str">
            <v>39</v>
          </cell>
        </row>
        <row r="1293">
          <cell r="G1293" t="str">
            <v>202318220116</v>
          </cell>
          <cell r="H1293" t="str">
            <v>陆宇晴</v>
          </cell>
          <cell r="I1293" t="str">
            <v>女</v>
          </cell>
          <cell r="J1293" t="str">
            <v>群众</v>
          </cell>
          <cell r="K1293" t="str">
            <v>3.09</v>
          </cell>
          <cell r="L1293" t="str">
            <v>16</v>
          </cell>
          <cell r="M1293" t="str">
            <v>148</v>
          </cell>
          <cell r="N1293" t="str">
            <v>64.98</v>
          </cell>
          <cell r="O1293" t="str">
            <v>367</v>
          </cell>
        </row>
        <row r="1294">
          <cell r="G1294" t="str">
            <v>202318220121</v>
          </cell>
          <cell r="H1294" t="str">
            <v>吴泽聪</v>
          </cell>
          <cell r="I1294" t="str">
            <v>男</v>
          </cell>
          <cell r="J1294" t="str">
            <v>群众</v>
          </cell>
          <cell r="K1294" t="str">
            <v>2.57</v>
          </cell>
          <cell r="L1294" t="str">
            <v>23</v>
          </cell>
          <cell r="M1294" t="str">
            <v>164</v>
          </cell>
          <cell r="N1294" t="str">
            <v>51.57</v>
          </cell>
          <cell r="O1294" t="str">
            <v>482</v>
          </cell>
        </row>
        <row r="1295">
          <cell r="G1295" t="str">
            <v>202318220118</v>
          </cell>
          <cell r="H1295" t="str">
            <v>麦慧钰</v>
          </cell>
          <cell r="I1295" t="str">
            <v>女</v>
          </cell>
          <cell r="J1295" t="str">
            <v>群众</v>
          </cell>
          <cell r="K1295" t="str">
            <v>3.73</v>
          </cell>
          <cell r="L1295" t="str">
            <v>7</v>
          </cell>
          <cell r="M1295" t="str">
            <v>81</v>
          </cell>
          <cell r="N1295" t="str">
            <v>71.67</v>
          </cell>
          <cell r="O1295" t="str">
            <v>241</v>
          </cell>
        </row>
        <row r="1296">
          <cell r="G1296" t="str">
            <v>202318130208</v>
          </cell>
          <cell r="H1296" t="str">
            <v>林舒繁</v>
          </cell>
          <cell r="I1296" t="str">
            <v>男</v>
          </cell>
          <cell r="J1296" t="str">
            <v>中国共产主义青年团团员</v>
          </cell>
          <cell r="K1296" t="str">
            <v>3.58</v>
          </cell>
          <cell r="L1296" t="str">
            <v>6</v>
          </cell>
          <cell r="M1296" t="str">
            <v>37</v>
          </cell>
          <cell r="N1296" t="str">
            <v>67.69</v>
          </cell>
          <cell r="O1296" t="str">
            <v>316</v>
          </cell>
        </row>
        <row r="1297">
          <cell r="G1297" t="str">
            <v>202318210106</v>
          </cell>
          <cell r="H1297" t="str">
            <v>黄雨诗</v>
          </cell>
          <cell r="I1297" t="str">
            <v>女</v>
          </cell>
          <cell r="J1297" t="str">
            <v>群众</v>
          </cell>
          <cell r="K1297" t="str">
            <v>3.42</v>
          </cell>
          <cell r="L1297" t="str">
            <v>9</v>
          </cell>
          <cell r="M1297" t="str">
            <v>45</v>
          </cell>
          <cell r="N1297" t="str">
            <v>66.98</v>
          </cell>
          <cell r="O1297" t="str">
            <v>330</v>
          </cell>
        </row>
        <row r="1298">
          <cell r="G1298" t="str">
            <v>202318130205</v>
          </cell>
          <cell r="H1298" t="str">
            <v>黄诗正</v>
          </cell>
          <cell r="I1298" t="str">
            <v>男</v>
          </cell>
          <cell r="J1298" t="str">
            <v>中国共产主义青年团团员</v>
          </cell>
          <cell r="K1298" t="str">
            <v>2.65</v>
          </cell>
          <cell r="L1298" t="str">
            <v>19</v>
          </cell>
          <cell r="M1298" t="str">
            <v>73</v>
          </cell>
          <cell r="N1298" t="str">
            <v>54.91</v>
          </cell>
          <cell r="O1298" t="str">
            <v>466</v>
          </cell>
        </row>
        <row r="1299">
          <cell r="G1299" t="str">
            <v>202318130306</v>
          </cell>
          <cell r="H1299" t="str">
            <v>黄圣博</v>
          </cell>
          <cell r="I1299" t="str">
            <v>男</v>
          </cell>
          <cell r="J1299" t="str">
            <v>中国共产主义青年团团员</v>
          </cell>
          <cell r="K1299" t="str">
            <v>3.78</v>
          </cell>
          <cell r="L1299" t="str">
            <v>4</v>
          </cell>
          <cell r="M1299" t="str">
            <v>22</v>
          </cell>
          <cell r="N1299" t="str">
            <v>69.02</v>
          </cell>
          <cell r="O1299" t="str">
            <v>295</v>
          </cell>
        </row>
        <row r="1300">
          <cell r="G1300" t="str">
            <v>202318130105</v>
          </cell>
          <cell r="H1300" t="str">
            <v>胡展鹏</v>
          </cell>
          <cell r="I1300" t="str">
            <v>男</v>
          </cell>
          <cell r="J1300" t="str">
            <v>群众</v>
          </cell>
          <cell r="K1300" t="str">
            <v>3.63</v>
          </cell>
          <cell r="L1300" t="str">
            <v>7</v>
          </cell>
          <cell r="M1300" t="str">
            <v>31</v>
          </cell>
          <cell r="N1300" t="str">
            <v>68.76</v>
          </cell>
          <cell r="O1300" t="str">
            <v>299</v>
          </cell>
        </row>
        <row r="1301">
          <cell r="G1301" t="str">
            <v>202318130107</v>
          </cell>
          <cell r="H1301" t="str">
            <v>蒋书桓</v>
          </cell>
          <cell r="I1301" t="str">
            <v>女</v>
          </cell>
          <cell r="J1301" t="str">
            <v>中国共产主义青年团团员</v>
          </cell>
          <cell r="K1301" t="str">
            <v>2.57</v>
          </cell>
          <cell r="L1301" t="str">
            <v>20</v>
          </cell>
          <cell r="M1301" t="str">
            <v>74</v>
          </cell>
          <cell r="N1301" t="str">
            <v>53.07</v>
          </cell>
          <cell r="O1301" t="str">
            <v>476</v>
          </cell>
        </row>
        <row r="1302">
          <cell r="G1302" t="str">
            <v>202318130311</v>
          </cell>
          <cell r="H1302" t="str">
            <v>林映彤</v>
          </cell>
          <cell r="I1302" t="str">
            <v>女</v>
          </cell>
          <cell r="J1302" t="str">
            <v>群众</v>
          </cell>
          <cell r="K1302" t="str">
            <v>3.65</v>
          </cell>
          <cell r="L1302" t="str">
            <v>6</v>
          </cell>
          <cell r="M1302" t="str">
            <v>30</v>
          </cell>
          <cell r="N1302" t="str">
            <v>70.6</v>
          </cell>
          <cell r="O1302" t="str">
            <v>264</v>
          </cell>
        </row>
        <row r="1303">
          <cell r="G1303" t="str">
            <v>202318130207</v>
          </cell>
          <cell r="H1303" t="str">
            <v>梁书玮</v>
          </cell>
          <cell r="I1303" t="str">
            <v>男</v>
          </cell>
          <cell r="J1303" t="str">
            <v>中国共产主义青年团团员</v>
          </cell>
          <cell r="K1303" t="str">
            <v>1.99</v>
          </cell>
          <cell r="L1303" t="str">
            <v>23</v>
          </cell>
          <cell r="M1303" t="str">
            <v>82</v>
          </cell>
          <cell r="N1303" t="str">
            <v>49.76</v>
          </cell>
          <cell r="O1303" t="str">
            <v>484</v>
          </cell>
        </row>
        <row r="1304">
          <cell r="G1304" t="str">
            <v>202318130118</v>
          </cell>
          <cell r="H1304" t="str">
            <v>吴芊妘</v>
          </cell>
          <cell r="I1304" t="str">
            <v>女</v>
          </cell>
          <cell r="J1304" t="str">
            <v>中国共产主义青年团团员</v>
          </cell>
          <cell r="K1304" t="str">
            <v>3.34</v>
          </cell>
          <cell r="L1304" t="str">
            <v>9</v>
          </cell>
          <cell r="M1304" t="str">
            <v>48</v>
          </cell>
          <cell r="N1304" t="str">
            <v>64.14</v>
          </cell>
          <cell r="O1304" t="str">
            <v>375</v>
          </cell>
        </row>
        <row r="1305">
          <cell r="G1305" t="str">
            <v>202318130309</v>
          </cell>
          <cell r="H1305" t="str">
            <v>李畅</v>
          </cell>
          <cell r="I1305" t="str">
            <v>女</v>
          </cell>
          <cell r="J1305" t="str">
            <v>中国共产主义青年团团员</v>
          </cell>
          <cell r="K1305" t="str">
            <v>3.24</v>
          </cell>
          <cell r="L1305" t="str">
            <v>13</v>
          </cell>
          <cell r="M1305" t="str">
            <v>56</v>
          </cell>
          <cell r="N1305" t="str">
            <v>63.8</v>
          </cell>
          <cell r="O1305" t="str">
            <v>378</v>
          </cell>
        </row>
        <row r="1306">
          <cell r="G1306" t="str">
            <v>202318130108</v>
          </cell>
          <cell r="H1306" t="str">
            <v>江子龙</v>
          </cell>
          <cell r="I1306" t="str">
            <v>男</v>
          </cell>
          <cell r="J1306" t="str">
            <v>群众</v>
          </cell>
          <cell r="K1306" t="str">
            <v>1.93</v>
          </cell>
          <cell r="L1306" t="str">
            <v>24</v>
          </cell>
          <cell r="M1306" t="str">
            <v>83</v>
          </cell>
          <cell r="N1306" t="str">
            <v>42.12</v>
          </cell>
          <cell r="O1306" t="str">
            <v>502</v>
          </cell>
        </row>
        <row r="1307">
          <cell r="G1307" t="str">
            <v>202318130115</v>
          </cell>
          <cell r="H1307" t="str">
            <v>王硕</v>
          </cell>
          <cell r="I1307" t="str">
            <v>男</v>
          </cell>
          <cell r="J1307" t="str">
            <v>中国共产主义青年团团员</v>
          </cell>
          <cell r="K1307" t="str">
            <v>2.29</v>
          </cell>
          <cell r="L1307" t="str">
            <v>23</v>
          </cell>
          <cell r="M1307" t="str">
            <v>80</v>
          </cell>
          <cell r="N1307" t="str">
            <v>49.34</v>
          </cell>
          <cell r="O1307" t="str">
            <v>486</v>
          </cell>
        </row>
        <row r="1308">
          <cell r="G1308" t="str">
            <v>202328110130</v>
          </cell>
          <cell r="H1308" t="str">
            <v>钟灿明</v>
          </cell>
          <cell r="I1308" t="str">
            <v>男</v>
          </cell>
          <cell r="J1308" t="str">
            <v>中国共产主义青年团团员</v>
          </cell>
          <cell r="K1308" t="str">
            <v>3.25</v>
          </cell>
          <cell r="L1308" t="str">
            <v>12</v>
          </cell>
          <cell r="M1308" t="str">
            <v>55</v>
          </cell>
          <cell r="N1308" t="str">
            <v>60.3</v>
          </cell>
          <cell r="O1308" t="str">
            <v>417</v>
          </cell>
        </row>
        <row r="1309">
          <cell r="G1309" t="str">
            <v>202318130204</v>
          </cell>
          <cell r="H1309" t="str">
            <v>郭语轩</v>
          </cell>
          <cell r="I1309" t="str">
            <v>女</v>
          </cell>
          <cell r="J1309" t="str">
            <v>群众</v>
          </cell>
          <cell r="K1309" t="str">
            <v>3.28</v>
          </cell>
          <cell r="L1309" t="str">
            <v>12</v>
          </cell>
          <cell r="M1309" t="str">
            <v>53</v>
          </cell>
          <cell r="N1309" t="str">
            <v>66.83</v>
          </cell>
          <cell r="O1309" t="str">
            <v>336</v>
          </cell>
        </row>
        <row r="1310">
          <cell r="G1310" t="str">
            <v>202318130322</v>
          </cell>
          <cell r="H1310" t="str">
            <v>张嘉男</v>
          </cell>
          <cell r="I1310" t="str">
            <v>男</v>
          </cell>
          <cell r="J1310" t="str">
            <v>中国共产主义青年团团员</v>
          </cell>
          <cell r="K1310" t="str">
            <v>3.62</v>
          </cell>
          <cell r="L1310" t="str">
            <v>3</v>
          </cell>
          <cell r="M1310" t="str">
            <v>33</v>
          </cell>
          <cell r="N1310" t="str">
            <v>68.65</v>
          </cell>
          <cell r="O1310" t="str">
            <v>301</v>
          </cell>
        </row>
        <row r="1311">
          <cell r="G1311" t="str">
            <v>202233610224</v>
          </cell>
          <cell r="H1311" t="str">
            <v>夏天星</v>
          </cell>
          <cell r="I1311" t="str">
            <v>女</v>
          </cell>
          <cell r="J1311" t="str">
            <v>中国共产主义青年团团员</v>
          </cell>
          <cell r="K1311" t="str">
            <v>3.6</v>
          </cell>
          <cell r="L1311" t="str">
            <v>4</v>
          </cell>
          <cell r="M1311" t="str">
            <v>35</v>
          </cell>
          <cell r="N1311" t="str">
            <v>69.87</v>
          </cell>
          <cell r="O1311" t="str">
            <v>279</v>
          </cell>
        </row>
        <row r="1312">
          <cell r="G1312" t="str">
            <v>202318130212</v>
          </cell>
          <cell r="H1312" t="str">
            <v>秦曦</v>
          </cell>
          <cell r="I1312" t="str">
            <v>男</v>
          </cell>
          <cell r="J1312" t="str">
            <v>中国共产主义青年团团员</v>
          </cell>
          <cell r="K1312" t="str">
            <v>3.42</v>
          </cell>
          <cell r="L1312" t="str">
            <v>8</v>
          </cell>
          <cell r="M1312" t="str">
            <v>46</v>
          </cell>
          <cell r="N1312" t="str">
            <v>67.12</v>
          </cell>
          <cell r="O1312" t="str">
            <v>325</v>
          </cell>
        </row>
        <row r="1313">
          <cell r="G1313" t="str">
            <v>202318130117</v>
          </cell>
          <cell r="H1313" t="str">
            <v>韦霁宸</v>
          </cell>
          <cell r="I1313" t="str">
            <v>女</v>
          </cell>
          <cell r="J1313" t="str">
            <v>中国共产主义青年团团员</v>
          </cell>
          <cell r="K1313" t="str">
            <v>2.73</v>
          </cell>
          <cell r="L1313" t="str">
            <v>19</v>
          </cell>
          <cell r="M1313" t="str">
            <v>72</v>
          </cell>
          <cell r="N1313" t="str">
            <v>58.37</v>
          </cell>
          <cell r="O1313" t="str">
            <v>436</v>
          </cell>
        </row>
        <row r="1314">
          <cell r="G1314" t="str">
            <v>202318130101</v>
          </cell>
          <cell r="H1314" t="str">
            <v>陈宇乐</v>
          </cell>
          <cell r="I1314" t="str">
            <v>男</v>
          </cell>
          <cell r="J1314" t="str">
            <v>群众</v>
          </cell>
          <cell r="K1314" t="str">
            <v>4.32</v>
          </cell>
          <cell r="L1314" t="str">
            <v>1</v>
          </cell>
          <cell r="M1314" t="str">
            <v>1</v>
          </cell>
          <cell r="N1314" t="str">
            <v>85.8</v>
          </cell>
          <cell r="O1314" t="str">
            <v>16</v>
          </cell>
        </row>
        <row r="1315">
          <cell r="G1315" t="str">
            <v>202318130315</v>
          </cell>
          <cell r="H1315" t="str">
            <v>沈钰帆</v>
          </cell>
          <cell r="I1315" t="str">
            <v>男</v>
          </cell>
          <cell r="J1315" t="str">
            <v>中国共产主义青年团团员</v>
          </cell>
          <cell r="K1315" t="str">
            <v>3.44</v>
          </cell>
          <cell r="L1315" t="str">
            <v>8</v>
          </cell>
          <cell r="M1315" t="str">
            <v>44</v>
          </cell>
          <cell r="N1315" t="str">
            <v>65.92</v>
          </cell>
          <cell r="O1315" t="str">
            <v>352</v>
          </cell>
        </row>
        <row r="1316">
          <cell r="G1316" t="str">
            <v>202318130215</v>
          </cell>
          <cell r="H1316" t="str">
            <v>徐静蕾</v>
          </cell>
          <cell r="I1316" t="str">
            <v>女</v>
          </cell>
          <cell r="J1316" t="str">
            <v>群众</v>
          </cell>
          <cell r="K1316" t="str">
            <v>3.04</v>
          </cell>
          <cell r="L1316" t="str">
            <v>15</v>
          </cell>
          <cell r="M1316" t="str">
            <v>63</v>
          </cell>
          <cell r="N1316" t="str">
            <v>62.92</v>
          </cell>
          <cell r="O1316" t="str">
            <v>391</v>
          </cell>
        </row>
        <row r="1317">
          <cell r="G1317" t="str">
            <v>202318130308</v>
          </cell>
          <cell r="H1317" t="str">
            <v>黄悦</v>
          </cell>
          <cell r="I1317" t="str">
            <v>女</v>
          </cell>
          <cell r="J1317" t="str">
            <v>中国共产主义青年团团员</v>
          </cell>
          <cell r="K1317" t="str">
            <v>3.44</v>
          </cell>
          <cell r="L1317" t="str">
            <v>7</v>
          </cell>
          <cell r="M1317" t="str">
            <v>43</v>
          </cell>
          <cell r="N1317" t="str">
            <v>70.44</v>
          </cell>
          <cell r="O1317" t="str">
            <v>268</v>
          </cell>
        </row>
        <row r="1318">
          <cell r="G1318" t="str">
            <v>202318130320</v>
          </cell>
          <cell r="H1318" t="str">
            <v>曾宇鹏</v>
          </cell>
          <cell r="I1318" t="str">
            <v>男</v>
          </cell>
          <cell r="J1318" t="str">
            <v>中国共产主义青年团团员</v>
          </cell>
          <cell r="K1318" t="str">
            <v>2.9</v>
          </cell>
          <cell r="L1318" t="str">
            <v>17</v>
          </cell>
          <cell r="M1318" t="str">
            <v>69</v>
          </cell>
          <cell r="N1318" t="str">
            <v>64.3</v>
          </cell>
          <cell r="O1318" t="str">
            <v>374</v>
          </cell>
        </row>
        <row r="1319">
          <cell r="G1319" t="str">
            <v>202318130206</v>
          </cell>
          <cell r="H1319" t="str">
            <v>蒋和丽</v>
          </cell>
          <cell r="I1319" t="str">
            <v>女</v>
          </cell>
          <cell r="J1319" t="str">
            <v>群众</v>
          </cell>
          <cell r="K1319" t="str">
            <v>3.14</v>
          </cell>
          <cell r="L1319" t="str">
            <v>13</v>
          </cell>
          <cell r="M1319" t="str">
            <v>60</v>
          </cell>
          <cell r="N1319" t="str">
            <v>61.5</v>
          </cell>
          <cell r="O1319" t="str">
            <v>406</v>
          </cell>
        </row>
        <row r="1320">
          <cell r="G1320" t="str">
            <v>202328110624</v>
          </cell>
          <cell r="H1320" t="str">
            <v>张宸宇</v>
          </cell>
          <cell r="I1320" t="str">
            <v>男</v>
          </cell>
          <cell r="J1320" t="str">
            <v>群众</v>
          </cell>
          <cell r="K1320" t="str">
            <v>3.66</v>
          </cell>
          <cell r="L1320" t="str">
            <v>2</v>
          </cell>
          <cell r="M1320" t="str">
            <v>29</v>
          </cell>
          <cell r="N1320" t="str">
            <v>65.39</v>
          </cell>
          <cell r="O1320" t="str">
            <v>359</v>
          </cell>
        </row>
        <row r="1321">
          <cell r="G1321" t="str">
            <v>202318130221</v>
          </cell>
          <cell r="H1321" t="str">
            <v>赵梓智</v>
          </cell>
          <cell r="I1321" t="str">
            <v>男</v>
          </cell>
          <cell r="J1321" t="str">
            <v>中国共产主义青年团团员</v>
          </cell>
          <cell r="K1321" t="str">
            <v>2.46</v>
          </cell>
          <cell r="L1321" t="str">
            <v>20</v>
          </cell>
          <cell r="M1321" t="str">
            <v>76</v>
          </cell>
          <cell r="N1321" t="str">
            <v>53.29</v>
          </cell>
          <cell r="O1321" t="str">
            <v>472</v>
          </cell>
        </row>
        <row r="1322">
          <cell r="G1322" t="str">
            <v>202318130203</v>
          </cell>
          <cell r="H1322" t="str">
            <v>郭蕊宁</v>
          </cell>
          <cell r="I1322" t="str">
            <v>女</v>
          </cell>
          <cell r="J1322" t="str">
            <v>群众</v>
          </cell>
          <cell r="K1322" t="str">
            <v>2.9</v>
          </cell>
          <cell r="L1322" t="str">
            <v>16</v>
          </cell>
          <cell r="M1322" t="str">
            <v>68</v>
          </cell>
          <cell r="N1322" t="str">
            <v>59.92</v>
          </cell>
          <cell r="O1322" t="str">
            <v>424</v>
          </cell>
        </row>
        <row r="1323">
          <cell r="G1323" t="str">
            <v>202318130202</v>
          </cell>
          <cell r="H1323" t="str">
            <v>陈勇文</v>
          </cell>
          <cell r="I1323" t="str">
            <v>男</v>
          </cell>
          <cell r="J1323" t="str">
            <v>群众</v>
          </cell>
          <cell r="K1323" t="str">
            <v>2.36</v>
          </cell>
          <cell r="L1323" t="str">
            <v>21</v>
          </cell>
          <cell r="M1323" t="str">
            <v>77</v>
          </cell>
          <cell r="N1323" t="str">
            <v>52.4</v>
          </cell>
          <cell r="O1323" t="str">
            <v>479</v>
          </cell>
        </row>
        <row r="1324">
          <cell r="G1324" t="str">
            <v>202318130314</v>
          </cell>
          <cell r="H1324" t="str">
            <v>申艺梦</v>
          </cell>
          <cell r="I1324" t="str">
            <v>女</v>
          </cell>
          <cell r="J1324" t="str">
            <v>群众</v>
          </cell>
          <cell r="K1324" t="str">
            <v>2.88</v>
          </cell>
          <cell r="L1324" t="str">
            <v>18</v>
          </cell>
          <cell r="M1324" t="str">
            <v>71</v>
          </cell>
          <cell r="N1324" t="str">
            <v>57.81</v>
          </cell>
          <cell r="O1324" t="str">
            <v>448</v>
          </cell>
        </row>
        <row r="1325">
          <cell r="G1325" t="str">
            <v>202318130304</v>
          </cell>
          <cell r="H1325" t="str">
            <v>方恒芳</v>
          </cell>
          <cell r="I1325" t="str">
            <v>女</v>
          </cell>
          <cell r="J1325" t="str">
            <v>中国共产主义青年团团员</v>
          </cell>
          <cell r="K1325" t="str">
            <v>3.3</v>
          </cell>
          <cell r="L1325" t="str">
            <v>11</v>
          </cell>
          <cell r="M1325" t="str">
            <v>52</v>
          </cell>
          <cell r="N1325" t="str">
            <v>67.71</v>
          </cell>
          <cell r="O1325" t="str">
            <v>315</v>
          </cell>
        </row>
        <row r="1326">
          <cell r="G1326" t="str">
            <v>202318130222</v>
          </cell>
          <cell r="H1326" t="str">
            <v>郑欣莹</v>
          </cell>
          <cell r="I1326" t="str">
            <v>女</v>
          </cell>
          <cell r="J1326" t="str">
            <v>群众</v>
          </cell>
          <cell r="K1326" t="str">
            <v>2.32</v>
          </cell>
          <cell r="L1326" t="str">
            <v>22</v>
          </cell>
          <cell r="M1326" t="str">
            <v>79</v>
          </cell>
          <cell r="N1326" t="str">
            <v>53.12</v>
          </cell>
          <cell r="O1326" t="str">
            <v>475</v>
          </cell>
        </row>
        <row r="1327">
          <cell r="G1327" t="str">
            <v>202318130217</v>
          </cell>
          <cell r="H1327" t="str">
            <v>杨栎鑫</v>
          </cell>
          <cell r="I1327" t="str">
            <v>男</v>
          </cell>
          <cell r="J1327" t="str">
            <v>群众</v>
          </cell>
          <cell r="K1327" t="str">
            <v>3.6</v>
          </cell>
          <cell r="L1327" t="str">
            <v>5</v>
          </cell>
          <cell r="M1327" t="str">
            <v>34</v>
          </cell>
          <cell r="N1327" t="str">
            <v>66.86</v>
          </cell>
          <cell r="O1327" t="str">
            <v>334</v>
          </cell>
        </row>
        <row r="1328">
          <cell r="G1328" t="str">
            <v>202318130224</v>
          </cell>
          <cell r="H1328" t="str">
            <v>周少佳</v>
          </cell>
          <cell r="I1328" t="str">
            <v>男</v>
          </cell>
          <cell r="J1328" t="str">
            <v>中国共产主义青年团团员</v>
          </cell>
          <cell r="K1328" t="str">
            <v>3.13</v>
          </cell>
          <cell r="L1328" t="str">
            <v>14</v>
          </cell>
          <cell r="M1328" t="str">
            <v>62</v>
          </cell>
          <cell r="N1328" t="str">
            <v>67.65</v>
          </cell>
          <cell r="O1328" t="str">
            <v>317</v>
          </cell>
        </row>
        <row r="1329">
          <cell r="G1329" t="str">
            <v>202318130223</v>
          </cell>
          <cell r="H1329" t="str">
            <v>周泉灵</v>
          </cell>
          <cell r="I1329" t="str">
            <v>女</v>
          </cell>
          <cell r="J1329" t="str">
            <v>中国共产主义青年团团员</v>
          </cell>
          <cell r="K1329" t="str">
            <v>3.38</v>
          </cell>
          <cell r="L1329" t="str">
            <v>10</v>
          </cell>
          <cell r="M1329" t="str">
            <v>47</v>
          </cell>
          <cell r="N1329" t="str">
            <v>71.79</v>
          </cell>
          <cell r="O1329" t="str">
            <v>238</v>
          </cell>
        </row>
        <row r="1330">
          <cell r="G1330" t="str">
            <v>202318130305</v>
          </cell>
          <cell r="H1330" t="str">
            <v>符诗甜</v>
          </cell>
          <cell r="I1330" t="str">
            <v>女</v>
          </cell>
          <cell r="J1330" t="str">
            <v>群众</v>
          </cell>
          <cell r="K1330" t="str">
            <v>4.04</v>
          </cell>
          <cell r="L1330" t="str">
            <v>1</v>
          </cell>
          <cell r="M1330" t="str">
            <v>7</v>
          </cell>
          <cell r="N1330" t="str">
            <v>78.95</v>
          </cell>
          <cell r="O1330" t="str">
            <v>86</v>
          </cell>
        </row>
        <row r="1331">
          <cell r="G1331" t="str">
            <v>202318130310</v>
          </cell>
          <cell r="H1331" t="str">
            <v>林诗婕</v>
          </cell>
          <cell r="I1331" t="str">
            <v>女</v>
          </cell>
          <cell r="J1331" t="str">
            <v>群众</v>
          </cell>
          <cell r="K1331" t="str">
            <v>3.02</v>
          </cell>
          <cell r="L1331" t="str">
            <v>16</v>
          </cell>
          <cell r="M1331" t="str">
            <v>64</v>
          </cell>
          <cell r="N1331" t="str">
            <v>60.62</v>
          </cell>
          <cell r="O1331" t="str">
            <v>411</v>
          </cell>
        </row>
        <row r="1332">
          <cell r="G1332" t="str">
            <v>202318130109</v>
          </cell>
          <cell r="H1332" t="str">
            <v>李明阳</v>
          </cell>
          <cell r="I1332" t="str">
            <v>男</v>
          </cell>
          <cell r="J1332" t="str">
            <v>中国共产主义青年团团员</v>
          </cell>
          <cell r="K1332" t="str">
            <v>2.35</v>
          </cell>
          <cell r="L1332" t="str">
            <v>22</v>
          </cell>
          <cell r="M1332" t="str">
            <v>78</v>
          </cell>
          <cell r="N1332" t="str">
            <v>49.1</v>
          </cell>
          <cell r="O1332" t="str">
            <v>488</v>
          </cell>
        </row>
        <row r="1333">
          <cell r="G1333" t="str">
            <v>202318130116</v>
          </cell>
          <cell r="H1333" t="str">
            <v>王艺冉</v>
          </cell>
          <cell r="I1333" t="str">
            <v>女</v>
          </cell>
          <cell r="J1333" t="str">
            <v>中国共产主义青年团团员</v>
          </cell>
          <cell r="K1333" t="str">
            <v>2.95</v>
          </cell>
          <cell r="L1333" t="str">
            <v>17</v>
          </cell>
          <cell r="M1333" t="str">
            <v>67</v>
          </cell>
          <cell r="N1333" t="str">
            <v>66.28</v>
          </cell>
          <cell r="O1333" t="str">
            <v>348</v>
          </cell>
        </row>
        <row r="1334">
          <cell r="G1334" t="str">
            <v>202318130313</v>
          </cell>
          <cell r="H1334" t="str">
            <v>潘秋雨</v>
          </cell>
          <cell r="I1334" t="str">
            <v>女</v>
          </cell>
          <cell r="J1334" t="str">
            <v>中国共产主义青年团团员</v>
          </cell>
          <cell r="K1334" t="str">
            <v>2.95</v>
          </cell>
          <cell r="L1334" t="str">
            <v>18</v>
          </cell>
          <cell r="M1334" t="str">
            <v>66</v>
          </cell>
          <cell r="N1334" t="str">
            <v>58.03</v>
          </cell>
          <cell r="O1334" t="str">
            <v>440</v>
          </cell>
        </row>
        <row r="1335">
          <cell r="G1335" t="str">
            <v>202318130307</v>
          </cell>
          <cell r="H1335" t="str">
            <v>黄顺</v>
          </cell>
          <cell r="I1335" t="str">
            <v>男</v>
          </cell>
          <cell r="J1335" t="str">
            <v>群众</v>
          </cell>
          <cell r="K1335" t="str">
            <v>3.26</v>
          </cell>
          <cell r="L1335" t="str">
            <v>11</v>
          </cell>
          <cell r="M1335" t="str">
            <v>54</v>
          </cell>
          <cell r="N1335" t="str">
            <v>64.76</v>
          </cell>
          <cell r="O1335" t="str">
            <v>369</v>
          </cell>
        </row>
        <row r="1336">
          <cell r="G1336" t="str">
            <v>202318130312</v>
          </cell>
          <cell r="H1336" t="str">
            <v>刘晔</v>
          </cell>
          <cell r="I1336" t="str">
            <v>男</v>
          </cell>
          <cell r="J1336" t="str">
            <v>群众</v>
          </cell>
          <cell r="K1336" t="str">
            <v>3.71</v>
          </cell>
          <cell r="L1336" t="str">
            <v>5</v>
          </cell>
          <cell r="M1336" t="str">
            <v>25</v>
          </cell>
          <cell r="N1336" t="str">
            <v>71.88</v>
          </cell>
          <cell r="O1336" t="str">
            <v>235</v>
          </cell>
        </row>
        <row r="1337">
          <cell r="G1337" t="str">
            <v>202318130124</v>
          </cell>
          <cell r="H1337" t="str">
            <v>赵国宏</v>
          </cell>
          <cell r="I1337" t="str">
            <v>男</v>
          </cell>
          <cell r="J1337" t="str">
            <v>中国共产主义青年团团员</v>
          </cell>
          <cell r="K1337" t="str">
            <v>3.14</v>
          </cell>
          <cell r="L1337" t="str">
            <v>14</v>
          </cell>
          <cell r="M1337" t="str">
            <v>59</v>
          </cell>
          <cell r="N1337" t="str">
            <v>65.45</v>
          </cell>
          <cell r="O1337" t="str">
            <v>357</v>
          </cell>
        </row>
        <row r="1338">
          <cell r="G1338" t="str">
            <v>202318130102</v>
          </cell>
          <cell r="H1338" t="str">
            <v>傅怡昕</v>
          </cell>
          <cell r="I1338" t="str">
            <v>女</v>
          </cell>
          <cell r="J1338" t="str">
            <v>中国共产主义青年团团员</v>
          </cell>
          <cell r="K1338" t="str">
            <v>3.3</v>
          </cell>
          <cell r="L1338" t="str">
            <v>10</v>
          </cell>
          <cell r="M1338" t="str">
            <v>51</v>
          </cell>
          <cell r="N1338" t="str">
            <v>68.03</v>
          </cell>
          <cell r="O1338" t="str">
            <v>310</v>
          </cell>
        </row>
        <row r="1339">
          <cell r="G1339" t="str">
            <v>202318130111</v>
          </cell>
          <cell r="H1339" t="str">
            <v>罗嘉行</v>
          </cell>
          <cell r="I1339" t="str">
            <v>男</v>
          </cell>
          <cell r="J1339" t="str">
            <v>中国共产主义青年团团员</v>
          </cell>
          <cell r="K1339" t="str">
            <v>1.79</v>
          </cell>
          <cell r="L1339" t="str">
            <v>25</v>
          </cell>
          <cell r="M1339" t="str">
            <v>85</v>
          </cell>
          <cell r="N1339" t="str">
            <v>44.23</v>
          </cell>
          <cell r="O1339" t="str">
            <v>500</v>
          </cell>
        </row>
        <row r="1340">
          <cell r="G1340" t="str">
            <v>202318130112</v>
          </cell>
          <cell r="H1340" t="str">
            <v>吕丰齐</v>
          </cell>
          <cell r="I1340" t="str">
            <v>男</v>
          </cell>
          <cell r="J1340" t="str">
            <v>群众</v>
          </cell>
          <cell r="K1340" t="str">
            <v>3.93</v>
          </cell>
          <cell r="L1340" t="str">
            <v>3</v>
          </cell>
          <cell r="M1340" t="str">
            <v>11</v>
          </cell>
          <cell r="N1340" t="str">
            <v>71.49</v>
          </cell>
          <cell r="O1340" t="str">
            <v>247</v>
          </cell>
        </row>
        <row r="1341">
          <cell r="G1341" t="str">
            <v>202318130104</v>
          </cell>
          <cell r="H1341" t="str">
            <v>何夏薇</v>
          </cell>
          <cell r="I1341" t="str">
            <v>女</v>
          </cell>
          <cell r="J1341" t="str">
            <v>中国共产主义青年团团员</v>
          </cell>
          <cell r="K1341" t="str">
            <v>3.98</v>
          </cell>
          <cell r="L1341" t="str">
            <v>2</v>
          </cell>
          <cell r="M1341" t="str">
            <v>10</v>
          </cell>
          <cell r="N1341" t="str">
            <v>79.84</v>
          </cell>
          <cell r="O1341" t="str">
            <v>75</v>
          </cell>
        </row>
        <row r="1342">
          <cell r="G1342" t="str">
            <v>202318510122</v>
          </cell>
          <cell r="H1342" t="str">
            <v>伊茹罕</v>
          </cell>
          <cell r="I1342" t="str">
            <v>女</v>
          </cell>
          <cell r="J1342" t="str">
            <v>中国共产主义青年团团员</v>
          </cell>
          <cell r="K1342" t="str">
            <v>3.13</v>
          </cell>
          <cell r="L1342" t="str">
            <v>15</v>
          </cell>
          <cell r="M1342" t="str">
            <v>61</v>
          </cell>
          <cell r="N1342" t="str">
            <v>63.33</v>
          </cell>
          <cell r="O1342" t="str">
            <v>386</v>
          </cell>
        </row>
        <row r="1343">
          <cell r="G1343" t="str">
            <v>202318130106</v>
          </cell>
          <cell r="H1343" t="str">
            <v>黄炳村</v>
          </cell>
          <cell r="I1343" t="str">
            <v>男</v>
          </cell>
          <cell r="J1343" t="str">
            <v>中国共产主义青年团团员</v>
          </cell>
          <cell r="K1343" t="str">
            <v>2.5</v>
          </cell>
          <cell r="L1343" t="str">
            <v>21</v>
          </cell>
          <cell r="M1343" t="str">
            <v>75</v>
          </cell>
          <cell r="N1343" t="str">
            <v>51.49</v>
          </cell>
          <cell r="O1343" t="str">
            <v>483</v>
          </cell>
        </row>
        <row r="1344">
          <cell r="G1344" t="str">
            <v>202318130119</v>
          </cell>
          <cell r="H1344" t="str">
            <v>邢伊萍</v>
          </cell>
          <cell r="I1344" t="str">
            <v>女</v>
          </cell>
          <cell r="J1344" t="str">
            <v>群众</v>
          </cell>
          <cell r="K1344" t="str">
            <v>3.98</v>
          </cell>
          <cell r="L1344" t="str">
            <v>7</v>
          </cell>
          <cell r="M1344" t="str">
            <v>54</v>
          </cell>
          <cell r="N1344" t="str">
            <v>72.48</v>
          </cell>
          <cell r="O1344" t="str">
            <v>222</v>
          </cell>
        </row>
        <row r="1345">
          <cell r="G1345" t="str">
            <v>202318130216</v>
          </cell>
          <cell r="H1345" t="str">
            <v>徐天雪</v>
          </cell>
          <cell r="I1345" t="str">
            <v>女</v>
          </cell>
          <cell r="J1345" t="str">
            <v>群众</v>
          </cell>
          <cell r="K1345" t="str">
            <v>3.9</v>
          </cell>
          <cell r="L1345" t="str">
            <v>13</v>
          </cell>
          <cell r="M1345" t="str">
            <v>60</v>
          </cell>
          <cell r="N1345" t="str">
            <v>78.78</v>
          </cell>
          <cell r="O1345" t="str">
            <v>88</v>
          </cell>
        </row>
        <row r="1346">
          <cell r="G1346" t="str">
            <v>202318130103</v>
          </cell>
          <cell r="H1346" t="str">
            <v>贺璐璐</v>
          </cell>
          <cell r="I1346" t="str">
            <v>女</v>
          </cell>
          <cell r="J1346" t="str">
            <v>中国共产主义青年团团员</v>
          </cell>
          <cell r="K1346" t="str">
            <v>4.27</v>
          </cell>
          <cell r="L1346" t="str">
            <v>2</v>
          </cell>
          <cell r="M1346" t="str">
            <v>20</v>
          </cell>
          <cell r="N1346" t="str">
            <v>85</v>
          </cell>
          <cell r="O1346" t="str">
            <v>21</v>
          </cell>
        </row>
        <row r="1347">
          <cell r="G1347" t="str">
            <v>202318130316</v>
          </cell>
          <cell r="H1347" t="str">
            <v>汪锦楠</v>
          </cell>
          <cell r="I1347" t="str">
            <v>女</v>
          </cell>
          <cell r="J1347" t="str">
            <v>群众</v>
          </cell>
          <cell r="K1347" t="str">
            <v>4.03</v>
          </cell>
          <cell r="L1347" t="str">
            <v>5</v>
          </cell>
          <cell r="M1347" t="str">
            <v>50</v>
          </cell>
          <cell r="N1347" t="str">
            <v>68.26</v>
          </cell>
          <cell r="O1347" t="str">
            <v>306</v>
          </cell>
        </row>
        <row r="1348">
          <cell r="G1348" t="str">
            <v>202318130321</v>
          </cell>
          <cell r="H1348" t="str">
            <v>战军怡</v>
          </cell>
          <cell r="I1348" t="str">
            <v>女</v>
          </cell>
          <cell r="J1348" t="str">
            <v>中国共产主义青年团团员</v>
          </cell>
          <cell r="K1348" t="str">
            <v>3.56</v>
          </cell>
          <cell r="L1348" t="str">
            <v>24</v>
          </cell>
          <cell r="M1348" t="str">
            <v>78</v>
          </cell>
          <cell r="N1348" t="str">
            <v>74.71</v>
          </cell>
          <cell r="O1348" t="str">
            <v>174</v>
          </cell>
        </row>
        <row r="1349">
          <cell r="G1349" t="str">
            <v>202318410104</v>
          </cell>
          <cell r="H1349" t="str">
            <v>樊芮</v>
          </cell>
          <cell r="I1349" t="str">
            <v>女</v>
          </cell>
          <cell r="J1349" t="str">
            <v>中国共产主义青年团团员</v>
          </cell>
          <cell r="K1349" t="str">
            <v>3.83</v>
          </cell>
          <cell r="L1349" t="str">
            <v>14</v>
          </cell>
          <cell r="M1349" t="str">
            <v>64</v>
          </cell>
          <cell r="N1349" t="str">
            <v>75.99</v>
          </cell>
          <cell r="O1349" t="str">
            <v>151</v>
          </cell>
        </row>
        <row r="1350">
          <cell r="G1350" t="str">
            <v>202318130225</v>
          </cell>
          <cell r="H1350" t="str">
            <v>朱赛湘</v>
          </cell>
          <cell r="I1350" t="str">
            <v>女</v>
          </cell>
          <cell r="J1350" t="str">
            <v>中国共产主义青年团团员</v>
          </cell>
          <cell r="K1350" t="str">
            <v>3.75</v>
          </cell>
          <cell r="L1350" t="str">
            <v>19</v>
          </cell>
          <cell r="M1350" t="str">
            <v>71</v>
          </cell>
          <cell r="N1350" t="str">
            <v>75.64</v>
          </cell>
          <cell r="O1350" t="str">
            <v>158</v>
          </cell>
        </row>
        <row r="1351">
          <cell r="G1351" t="str">
            <v>202318130214</v>
          </cell>
          <cell r="H1351" t="str">
            <v>吴鑫</v>
          </cell>
          <cell r="I1351" t="str">
            <v>男</v>
          </cell>
          <cell r="J1351" t="str">
            <v>中国共产主义青年团团员</v>
          </cell>
          <cell r="K1351" t="str">
            <v>3.93</v>
          </cell>
          <cell r="L1351" t="str">
            <v>9</v>
          </cell>
          <cell r="M1351" t="str">
            <v>57</v>
          </cell>
          <cell r="N1351" t="str">
            <v>83.01</v>
          </cell>
          <cell r="O1351" t="str">
            <v>33</v>
          </cell>
        </row>
        <row r="1352">
          <cell r="G1352" t="str">
            <v>202318130120</v>
          </cell>
          <cell r="H1352" t="str">
            <v>曾佳浩</v>
          </cell>
          <cell r="I1352" t="str">
            <v>男</v>
          </cell>
          <cell r="J1352" t="str">
            <v>中国共产主义青年团团员</v>
          </cell>
          <cell r="K1352" t="str">
            <v>3.9</v>
          </cell>
          <cell r="L1352" t="str">
            <v>12</v>
          </cell>
          <cell r="M1352" t="str">
            <v>61</v>
          </cell>
          <cell r="N1352" t="str">
            <v>73.42</v>
          </cell>
          <cell r="O1352" t="str">
            <v>199</v>
          </cell>
        </row>
        <row r="1353">
          <cell r="G1353" t="str">
            <v>202318710322</v>
          </cell>
          <cell r="H1353" t="str">
            <v>严嘉琪</v>
          </cell>
          <cell r="I1353" t="str">
            <v>女</v>
          </cell>
          <cell r="J1353" t="str">
            <v>中国共产主义青年团团员</v>
          </cell>
          <cell r="K1353" t="str">
            <v>4.22</v>
          </cell>
          <cell r="L1353" t="str">
            <v>3</v>
          </cell>
          <cell r="M1353" t="str">
            <v>27</v>
          </cell>
          <cell r="N1353" t="str">
            <v>86.15</v>
          </cell>
          <cell r="O1353" t="str">
            <v>12</v>
          </cell>
        </row>
        <row r="1354">
          <cell r="G1354" t="str">
            <v>202318130123</v>
          </cell>
          <cell r="H1354" t="str">
            <v>张诗颖</v>
          </cell>
          <cell r="I1354" t="str">
            <v>女</v>
          </cell>
          <cell r="J1354" t="str">
            <v>中国共产主义青年团团员</v>
          </cell>
          <cell r="K1354" t="str">
            <v>4.31</v>
          </cell>
          <cell r="L1354" t="str">
            <v>1</v>
          </cell>
          <cell r="M1354" t="str">
            <v>15</v>
          </cell>
          <cell r="N1354" t="str">
            <v>85.73</v>
          </cell>
          <cell r="O1354" t="str">
            <v>18</v>
          </cell>
        </row>
        <row r="1355">
          <cell r="G1355" t="str">
            <v>202318130211</v>
          </cell>
          <cell r="H1355" t="str">
            <v>潘文静</v>
          </cell>
          <cell r="I1355" t="str">
            <v>女</v>
          </cell>
          <cell r="J1355" t="str">
            <v>中国共产主义青年团团员</v>
          </cell>
          <cell r="K1355" t="str">
            <v>3.46</v>
          </cell>
          <cell r="L1355" t="str">
            <v>27</v>
          </cell>
          <cell r="M1355" t="str">
            <v>81</v>
          </cell>
          <cell r="N1355" t="str">
            <v>74.73</v>
          </cell>
          <cell r="O1355" t="str">
            <v>173</v>
          </cell>
        </row>
        <row r="1356">
          <cell r="G1356" t="str">
            <v>202318130114</v>
          </cell>
          <cell r="H1356" t="str">
            <v>丘苑婷</v>
          </cell>
          <cell r="I1356" t="str">
            <v>女</v>
          </cell>
          <cell r="J1356" t="str">
            <v>中国共产主义青年团团员</v>
          </cell>
          <cell r="K1356" t="str">
            <v>3.91</v>
          </cell>
          <cell r="L1356" t="str">
            <v>11</v>
          </cell>
          <cell r="M1356" t="str">
            <v>59</v>
          </cell>
          <cell r="N1356" t="str">
            <v>82.95</v>
          </cell>
          <cell r="O1356" t="str">
            <v>34</v>
          </cell>
        </row>
        <row r="1357">
          <cell r="G1357" t="str">
            <v>202318130125</v>
          </cell>
          <cell r="H1357" t="str">
            <v>赵元琪</v>
          </cell>
          <cell r="I1357" t="str">
            <v>女</v>
          </cell>
          <cell r="J1357" t="str">
            <v>群众</v>
          </cell>
          <cell r="K1357" t="str">
            <v>3.46</v>
          </cell>
          <cell r="L1357" t="str">
            <v>26</v>
          </cell>
          <cell r="M1357" t="str">
            <v>80</v>
          </cell>
          <cell r="N1357" t="str">
            <v>65.78</v>
          </cell>
          <cell r="O1357" t="str">
            <v>355</v>
          </cell>
        </row>
        <row r="1358">
          <cell r="G1358" t="str">
            <v>202318130210</v>
          </cell>
          <cell r="H1358" t="str">
            <v>刘梓璇</v>
          </cell>
          <cell r="I1358" t="str">
            <v>女</v>
          </cell>
          <cell r="J1358" t="str">
            <v>中国共产主义青年团团员</v>
          </cell>
          <cell r="K1358" t="str">
            <v>3.48</v>
          </cell>
          <cell r="L1358" t="str">
            <v>25</v>
          </cell>
          <cell r="M1358" t="str">
            <v>79</v>
          </cell>
          <cell r="N1358" t="str">
            <v>72.25</v>
          </cell>
          <cell r="O1358" t="str">
            <v>227</v>
          </cell>
        </row>
        <row r="1359">
          <cell r="G1359" t="str">
            <v>202318130213</v>
          </cell>
          <cell r="H1359" t="str">
            <v>谭思琪</v>
          </cell>
          <cell r="I1359" t="str">
            <v>女</v>
          </cell>
          <cell r="J1359" t="str">
            <v>群众</v>
          </cell>
          <cell r="K1359" t="str">
            <v>4.01</v>
          </cell>
          <cell r="L1359" t="str">
            <v>6</v>
          </cell>
          <cell r="M1359" t="str">
            <v>51</v>
          </cell>
          <cell r="N1359" t="str">
            <v>78.72</v>
          </cell>
          <cell r="O1359" t="str">
            <v>91</v>
          </cell>
        </row>
        <row r="1360">
          <cell r="G1360" t="str">
            <v>202318130201</v>
          </cell>
          <cell r="H1360" t="str">
            <v>陈佳慧</v>
          </cell>
          <cell r="I1360" t="str">
            <v>女</v>
          </cell>
          <cell r="J1360" t="str">
            <v>中国共产主义青年团团员</v>
          </cell>
          <cell r="K1360" t="str">
            <v>3.7</v>
          </cell>
          <cell r="L1360" t="str">
            <v>20</v>
          </cell>
          <cell r="M1360" t="str">
            <v>74</v>
          </cell>
          <cell r="N1360" t="str">
            <v>70.47</v>
          </cell>
          <cell r="O1360" t="str">
            <v>267</v>
          </cell>
        </row>
        <row r="1361">
          <cell r="G1361" t="str">
            <v>202318130301</v>
          </cell>
          <cell r="H1361" t="str">
            <v>陈培炎</v>
          </cell>
          <cell r="I1361" t="str">
            <v>男</v>
          </cell>
          <cell r="J1361" t="str">
            <v>中国共产主义青年团团员</v>
          </cell>
          <cell r="K1361" t="str">
            <v>3.62</v>
          </cell>
          <cell r="L1361" t="str">
            <v>23</v>
          </cell>
          <cell r="M1361" t="str">
            <v>77</v>
          </cell>
          <cell r="N1361" t="str">
            <v>70.02</v>
          </cell>
          <cell r="O1361" t="str">
            <v>276</v>
          </cell>
        </row>
        <row r="1362">
          <cell r="G1362" t="str">
            <v>202318130218</v>
          </cell>
          <cell r="H1362" t="str">
            <v>于良充</v>
          </cell>
          <cell r="I1362" t="str">
            <v>男</v>
          </cell>
          <cell r="J1362" t="str">
            <v>群众</v>
          </cell>
          <cell r="K1362" t="str">
            <v>3.11</v>
          </cell>
          <cell r="L1362" t="str">
            <v>28</v>
          </cell>
          <cell r="M1362" t="str">
            <v>82</v>
          </cell>
          <cell r="N1362" t="str">
            <v>66.84</v>
          </cell>
          <cell r="O1362" t="str">
            <v>335</v>
          </cell>
        </row>
        <row r="1363">
          <cell r="G1363" t="str">
            <v>202318610121</v>
          </cell>
          <cell r="H1363" t="str">
            <v>苏子佳</v>
          </cell>
          <cell r="I1363" t="str">
            <v>女</v>
          </cell>
          <cell r="J1363" t="str">
            <v>中国共产主义青年团团员</v>
          </cell>
          <cell r="K1363" t="str">
            <v>4.05</v>
          </cell>
          <cell r="L1363" t="str">
            <v>4</v>
          </cell>
          <cell r="M1363" t="str">
            <v>48</v>
          </cell>
          <cell r="N1363" t="str">
            <v>81.57</v>
          </cell>
          <cell r="O1363" t="str">
            <v>51</v>
          </cell>
        </row>
        <row r="1364">
          <cell r="G1364" t="str">
            <v>202318130323</v>
          </cell>
          <cell r="H1364" t="str">
            <v>周思成</v>
          </cell>
          <cell r="I1364" t="str">
            <v>男</v>
          </cell>
          <cell r="J1364" t="str">
            <v>群众</v>
          </cell>
          <cell r="K1364" t="str">
            <v>3.66</v>
          </cell>
          <cell r="L1364" t="str">
            <v>21</v>
          </cell>
          <cell r="M1364" t="str">
            <v>75</v>
          </cell>
          <cell r="N1364" t="str">
            <v>59.88</v>
          </cell>
          <cell r="O1364" t="str">
            <v>425</v>
          </cell>
        </row>
        <row r="1365">
          <cell r="G1365" t="str">
            <v>202318130110</v>
          </cell>
          <cell r="H1365" t="str">
            <v>李幸彤</v>
          </cell>
          <cell r="I1365" t="str">
            <v>女</v>
          </cell>
          <cell r="J1365" t="str">
            <v>群众</v>
          </cell>
          <cell r="K1365" t="str">
            <v>3.75</v>
          </cell>
          <cell r="L1365" t="str">
            <v>18</v>
          </cell>
          <cell r="M1365" t="str">
            <v>70</v>
          </cell>
          <cell r="N1365" t="str">
            <v>77.99</v>
          </cell>
          <cell r="O1365" t="str">
            <v>108</v>
          </cell>
        </row>
        <row r="1366">
          <cell r="G1366" t="str">
            <v>202318130209</v>
          </cell>
          <cell r="H1366" t="str">
            <v>刘璐瑶</v>
          </cell>
          <cell r="I1366" t="str">
            <v>女</v>
          </cell>
          <cell r="J1366" t="str">
            <v>群众</v>
          </cell>
          <cell r="K1366" t="str">
            <v>3.79</v>
          </cell>
          <cell r="L1366" t="str">
            <v>17</v>
          </cell>
          <cell r="M1366" t="str">
            <v>69</v>
          </cell>
          <cell r="N1366" t="str">
            <v>76.32</v>
          </cell>
          <cell r="O1366" t="str">
            <v>142</v>
          </cell>
        </row>
        <row r="1367">
          <cell r="G1367" t="str">
            <v>202318130121</v>
          </cell>
          <cell r="H1367" t="str">
            <v>张华仪</v>
          </cell>
          <cell r="I1367" t="str">
            <v>女</v>
          </cell>
          <cell r="J1367" t="str">
            <v>中国共产主义青年团团员</v>
          </cell>
          <cell r="K1367" t="str">
            <v>3.64</v>
          </cell>
          <cell r="L1367" t="str">
            <v>22</v>
          </cell>
          <cell r="M1367" t="str">
            <v>76</v>
          </cell>
          <cell r="N1367" t="str">
            <v>65.55</v>
          </cell>
          <cell r="O1367" t="str">
            <v>356</v>
          </cell>
        </row>
        <row r="1368">
          <cell r="G1368" t="str">
            <v>202318130317</v>
          </cell>
          <cell r="H1368" t="str">
            <v>王奕瑾</v>
          </cell>
          <cell r="I1368" t="str">
            <v>女</v>
          </cell>
          <cell r="J1368" t="str">
            <v>中国共产主义青年团团员</v>
          </cell>
          <cell r="K1368" t="str">
            <v>3.95</v>
          </cell>
          <cell r="L1368" t="str">
            <v>8</v>
          </cell>
          <cell r="M1368" t="str">
            <v>56</v>
          </cell>
          <cell r="N1368" t="str">
            <v>80.5</v>
          </cell>
          <cell r="O1368" t="str">
            <v>64</v>
          </cell>
        </row>
        <row r="1369">
          <cell r="G1369" t="str">
            <v>202318130324</v>
          </cell>
          <cell r="H1369" t="str">
            <v>周艳红</v>
          </cell>
          <cell r="I1369" t="str">
            <v>女</v>
          </cell>
          <cell r="J1369" t="str">
            <v>中国共产主义青年团团员</v>
          </cell>
          <cell r="K1369" t="str">
            <v>3.93</v>
          </cell>
          <cell r="L1369" t="str">
            <v>10</v>
          </cell>
          <cell r="M1369" t="str">
            <v>58</v>
          </cell>
          <cell r="N1369" t="str">
            <v>73.1</v>
          </cell>
          <cell r="O1369" t="str">
            <v>210</v>
          </cell>
        </row>
        <row r="1370">
          <cell r="G1370" t="str">
            <v>202318130219</v>
          </cell>
          <cell r="H1370" t="str">
            <v>余自婷</v>
          </cell>
          <cell r="I1370" t="str">
            <v>女</v>
          </cell>
          <cell r="J1370" t="str">
            <v>中国共产主义青年团团员</v>
          </cell>
          <cell r="K1370" t="str">
            <v>3.8</v>
          </cell>
          <cell r="L1370" t="str">
            <v>16</v>
          </cell>
          <cell r="M1370" t="str">
            <v>66</v>
          </cell>
          <cell r="N1370" t="str">
            <v>78.31</v>
          </cell>
          <cell r="O1370" t="str">
            <v>101</v>
          </cell>
        </row>
        <row r="1371">
          <cell r="G1371" t="str">
            <v>202318130113</v>
          </cell>
          <cell r="H1371" t="str">
            <v>潘舒瑗</v>
          </cell>
          <cell r="I1371" t="str">
            <v>女</v>
          </cell>
          <cell r="J1371" t="str">
            <v>中国共产主义青年团团员</v>
          </cell>
          <cell r="K1371" t="str">
            <v>3.8</v>
          </cell>
          <cell r="L1371" t="str">
            <v>15</v>
          </cell>
          <cell r="M1371" t="str">
            <v>67</v>
          </cell>
          <cell r="N1371" t="str">
            <v>75.97</v>
          </cell>
          <cell r="O1371" t="str">
            <v>152</v>
          </cell>
        </row>
        <row r="1372">
          <cell r="G1372" t="str">
            <v>202333140219</v>
          </cell>
          <cell r="H1372" t="str">
            <v>田子凡</v>
          </cell>
          <cell r="I1372" t="str">
            <v>男</v>
          </cell>
          <cell r="J1372" t="str">
            <v>中国共产主义青年团团员</v>
          </cell>
          <cell r="K1372" t="str">
            <v>3.87</v>
          </cell>
          <cell r="L1372" t="str">
            <v>5</v>
          </cell>
          <cell r="M1372" t="str">
            <v>82</v>
          </cell>
          <cell r="N1372" t="str">
            <v>67.03</v>
          </cell>
          <cell r="O1372" t="str">
            <v>328</v>
          </cell>
        </row>
        <row r="1373">
          <cell r="G1373" t="str">
            <v>202218210201</v>
          </cell>
          <cell r="H1373" t="str">
            <v>蔡芷茵</v>
          </cell>
          <cell r="I1373" t="str">
            <v>女</v>
          </cell>
          <cell r="J1373" t="str">
            <v>中国共产主义青年团团员</v>
          </cell>
          <cell r="K1373" t="str">
            <v>4.21</v>
          </cell>
          <cell r="L1373" t="str">
            <v>2</v>
          </cell>
          <cell r="M1373" t="str">
            <v>26</v>
          </cell>
          <cell r="N1373" t="str">
            <v>74.16</v>
          </cell>
          <cell r="O1373" t="str">
            <v>190</v>
          </cell>
        </row>
        <row r="1374">
          <cell r="G1374" t="str">
            <v>202318510214</v>
          </cell>
          <cell r="H1374" t="str">
            <v>邵丽红</v>
          </cell>
          <cell r="I1374" t="str">
            <v>女</v>
          </cell>
          <cell r="J1374" t="str">
            <v>中国共产主义青年团团员</v>
          </cell>
          <cell r="K1374" t="str">
            <v>3.58</v>
          </cell>
          <cell r="L1374" t="str">
            <v>15</v>
          </cell>
          <cell r="M1374" t="str">
            <v>108</v>
          </cell>
          <cell r="N1374" t="str">
            <v>70.24</v>
          </cell>
          <cell r="O1374" t="str">
            <v>273</v>
          </cell>
        </row>
        <row r="1375">
          <cell r="G1375" t="str">
            <v>202318510211</v>
          </cell>
          <cell r="H1375" t="str">
            <v>刘皓奕青</v>
          </cell>
          <cell r="I1375" t="str">
            <v>女</v>
          </cell>
          <cell r="J1375" t="str">
            <v>群众</v>
          </cell>
          <cell r="K1375" t="str">
            <v>3.88</v>
          </cell>
          <cell r="L1375" t="str">
            <v>7</v>
          </cell>
          <cell r="M1375" t="str">
            <v>81</v>
          </cell>
          <cell r="N1375" t="str">
            <v>80.04</v>
          </cell>
          <cell r="O1375" t="str">
            <v>71</v>
          </cell>
        </row>
        <row r="1376">
          <cell r="G1376" t="str">
            <v>202318510106</v>
          </cell>
          <cell r="H1376" t="str">
            <v>贾子怡</v>
          </cell>
          <cell r="I1376" t="str">
            <v>女</v>
          </cell>
          <cell r="J1376" t="str">
            <v>中国共产主义青年团团员</v>
          </cell>
          <cell r="K1376" t="str">
            <v>3.22</v>
          </cell>
          <cell r="L1376" t="str">
            <v>16</v>
          </cell>
          <cell r="M1376" t="str">
            <v>124</v>
          </cell>
          <cell r="N1376" t="str">
            <v>65.08</v>
          </cell>
          <cell r="O1376" t="str">
            <v>364</v>
          </cell>
        </row>
        <row r="1377">
          <cell r="G1377" t="str">
            <v>202318510221</v>
          </cell>
          <cell r="H1377" t="str">
            <v>赵航晨</v>
          </cell>
          <cell r="I1377" t="str">
            <v>男</v>
          </cell>
          <cell r="J1377" t="str">
            <v>中国共产主义青年团团员</v>
          </cell>
          <cell r="K1377" t="str">
            <v>2.66</v>
          </cell>
          <cell r="L1377" t="str">
            <v>20</v>
          </cell>
          <cell r="M1377" t="str">
            <v>129</v>
          </cell>
          <cell r="N1377" t="str">
            <v>47.46</v>
          </cell>
          <cell r="O1377" t="str">
            <v>495</v>
          </cell>
        </row>
        <row r="1378">
          <cell r="G1378" t="str">
            <v>202318510220</v>
          </cell>
          <cell r="H1378" t="str">
            <v>张家宇</v>
          </cell>
          <cell r="I1378" t="str">
            <v>男</v>
          </cell>
          <cell r="J1378" t="str">
            <v>中国共产主义青年团团员</v>
          </cell>
          <cell r="K1378" t="str">
            <v>3.54</v>
          </cell>
          <cell r="L1378" t="str">
            <v>17</v>
          </cell>
          <cell r="M1378" t="str">
            <v>114</v>
          </cell>
          <cell r="N1378" t="str">
            <v>68.58</v>
          </cell>
          <cell r="O1378" t="str">
            <v>303</v>
          </cell>
        </row>
        <row r="1379">
          <cell r="G1379" t="str">
            <v>202318510216</v>
          </cell>
          <cell r="H1379" t="str">
            <v>吴诗韵</v>
          </cell>
          <cell r="I1379" t="str">
            <v>女</v>
          </cell>
          <cell r="J1379" t="str">
            <v>中国共产主义青年团团员</v>
          </cell>
          <cell r="K1379" t="str">
            <v>3.82</v>
          </cell>
          <cell r="L1379" t="str">
            <v>9</v>
          </cell>
          <cell r="M1379" t="str">
            <v>88</v>
          </cell>
          <cell r="N1379" t="str">
            <v>81.9</v>
          </cell>
          <cell r="O1379" t="str">
            <v>47</v>
          </cell>
        </row>
        <row r="1380">
          <cell r="G1380" t="str">
            <v>202318510210</v>
          </cell>
          <cell r="H1380" t="str">
            <v>林梓扬</v>
          </cell>
          <cell r="I1380" t="str">
            <v>男</v>
          </cell>
          <cell r="J1380" t="str">
            <v>中国共产主义青年团团员</v>
          </cell>
          <cell r="K1380" t="str">
            <v>3.76</v>
          </cell>
          <cell r="L1380" t="str">
            <v>12</v>
          </cell>
          <cell r="M1380" t="str">
            <v>96</v>
          </cell>
          <cell r="N1380" t="str">
            <v>73.72</v>
          </cell>
          <cell r="O1380" t="str">
            <v>194</v>
          </cell>
        </row>
        <row r="1381">
          <cell r="G1381" t="str">
            <v>202318510118</v>
          </cell>
          <cell r="H1381" t="str">
            <v>谢心悦</v>
          </cell>
          <cell r="I1381" t="str">
            <v>女</v>
          </cell>
          <cell r="J1381" t="str">
            <v>群众</v>
          </cell>
          <cell r="K1381" t="str">
            <v>3.98</v>
          </cell>
          <cell r="L1381" t="str">
            <v>3</v>
          </cell>
          <cell r="M1381" t="str">
            <v>58</v>
          </cell>
          <cell r="N1381" t="str">
            <v>77.13</v>
          </cell>
          <cell r="O1381" t="str">
            <v>127</v>
          </cell>
        </row>
        <row r="1382">
          <cell r="G1382" t="str">
            <v>202318510110</v>
          </cell>
          <cell r="H1382" t="str">
            <v>梁智斌</v>
          </cell>
          <cell r="I1382" t="str">
            <v>男</v>
          </cell>
          <cell r="J1382" t="str">
            <v>中国共产主义青年团团员</v>
          </cell>
          <cell r="K1382" t="str">
            <v>3.56</v>
          </cell>
          <cell r="L1382" t="str">
            <v>9</v>
          </cell>
          <cell r="M1382" t="str">
            <v>111</v>
          </cell>
          <cell r="N1382" t="str">
            <v>67.78</v>
          </cell>
          <cell r="O1382" t="str">
            <v>313</v>
          </cell>
        </row>
        <row r="1383">
          <cell r="G1383" t="str">
            <v>202318510119</v>
          </cell>
          <cell r="H1383" t="str">
            <v>杨立欢</v>
          </cell>
          <cell r="I1383" t="str">
            <v>男</v>
          </cell>
          <cell r="J1383" t="str">
            <v>中国共产主义青年团团员</v>
          </cell>
          <cell r="K1383" t="str">
            <v>4.18</v>
          </cell>
          <cell r="L1383" t="str">
            <v>1</v>
          </cell>
          <cell r="M1383" t="str">
            <v>30</v>
          </cell>
          <cell r="N1383" t="str">
            <v>78.25</v>
          </cell>
          <cell r="O1383" t="str">
            <v>104</v>
          </cell>
        </row>
        <row r="1384">
          <cell r="G1384" t="str">
            <v>202318510109</v>
          </cell>
          <cell r="H1384" t="str">
            <v>李伟熙</v>
          </cell>
          <cell r="I1384" t="str">
            <v>男</v>
          </cell>
          <cell r="J1384" t="str">
            <v>中国共产主义青年团团员</v>
          </cell>
          <cell r="K1384" t="str">
            <v>3.13</v>
          </cell>
          <cell r="L1384" t="str">
            <v>17</v>
          </cell>
          <cell r="M1384" t="str">
            <v>125</v>
          </cell>
          <cell r="N1384" t="str">
            <v>60.38</v>
          </cell>
          <cell r="O1384" t="str">
            <v>416</v>
          </cell>
        </row>
        <row r="1385">
          <cell r="G1385" t="str">
            <v>202318510213</v>
          </cell>
          <cell r="H1385" t="str">
            <v>任帅</v>
          </cell>
          <cell r="I1385" t="str">
            <v>女</v>
          </cell>
          <cell r="J1385" t="str">
            <v>中国共产主义青年团团员</v>
          </cell>
          <cell r="K1385" t="str">
            <v>3.57</v>
          </cell>
          <cell r="L1385" t="str">
            <v>16</v>
          </cell>
          <cell r="M1385" t="str">
            <v>110</v>
          </cell>
          <cell r="N1385" t="str">
            <v>67.92</v>
          </cell>
          <cell r="O1385" t="str">
            <v>312</v>
          </cell>
        </row>
        <row r="1386">
          <cell r="G1386" t="str">
            <v>202318510208</v>
          </cell>
          <cell r="H1386" t="str">
            <v>梁恺铭</v>
          </cell>
          <cell r="I1386" t="str">
            <v>男</v>
          </cell>
          <cell r="J1386" t="str">
            <v>中国共产主义青年团团员</v>
          </cell>
          <cell r="K1386" t="str">
            <v>4.09</v>
          </cell>
          <cell r="L1386" t="str">
            <v>4</v>
          </cell>
          <cell r="M1386" t="str">
            <v>46</v>
          </cell>
          <cell r="N1386" t="str">
            <v>83.56</v>
          </cell>
          <cell r="O1386" t="str">
            <v>30</v>
          </cell>
        </row>
        <row r="1387">
          <cell r="G1387" t="str">
            <v>202318510206</v>
          </cell>
          <cell r="H1387" t="str">
            <v>李齐方</v>
          </cell>
          <cell r="I1387" t="str">
            <v>女</v>
          </cell>
          <cell r="J1387" t="str">
            <v>群众</v>
          </cell>
          <cell r="K1387" t="str">
            <v>3.85</v>
          </cell>
          <cell r="L1387" t="str">
            <v>8</v>
          </cell>
          <cell r="M1387" t="str">
            <v>86</v>
          </cell>
          <cell r="N1387" t="str">
            <v>76.01</v>
          </cell>
          <cell r="O1387" t="str">
            <v>150</v>
          </cell>
        </row>
        <row r="1388">
          <cell r="G1388" t="str">
            <v>202318510212</v>
          </cell>
          <cell r="H1388" t="str">
            <v>聂婧</v>
          </cell>
          <cell r="I1388" t="str">
            <v>女</v>
          </cell>
          <cell r="J1388" t="str">
            <v>中国共产主义青年团团员</v>
          </cell>
          <cell r="K1388" t="str">
            <v>4.01</v>
          </cell>
          <cell r="L1388" t="str">
            <v>5</v>
          </cell>
          <cell r="M1388" t="str">
            <v>55</v>
          </cell>
          <cell r="N1388" t="str">
            <v>80.2</v>
          </cell>
          <cell r="O1388" t="str">
            <v>69</v>
          </cell>
        </row>
        <row r="1389">
          <cell r="G1389" t="str">
            <v>202318510203</v>
          </cell>
          <cell r="H1389" t="str">
            <v>黄贞倩</v>
          </cell>
          <cell r="I1389" t="str">
            <v>女</v>
          </cell>
          <cell r="J1389" t="str">
            <v>中国共产主义青年团团员</v>
          </cell>
          <cell r="K1389" t="str">
            <v>3.8</v>
          </cell>
          <cell r="L1389" t="str">
            <v>11</v>
          </cell>
          <cell r="M1389" t="str">
            <v>92</v>
          </cell>
          <cell r="N1389" t="str">
            <v>75.74</v>
          </cell>
          <cell r="O1389" t="str">
            <v>156</v>
          </cell>
        </row>
        <row r="1390">
          <cell r="G1390" t="str">
            <v>202318510222</v>
          </cell>
          <cell r="H1390" t="str">
            <v>甄新锐</v>
          </cell>
          <cell r="I1390" t="str">
            <v>男</v>
          </cell>
          <cell r="J1390" t="str">
            <v>中国共产主义青年团团员</v>
          </cell>
          <cell r="K1390" t="str">
            <v>2.94</v>
          </cell>
          <cell r="L1390" t="str">
            <v>19</v>
          </cell>
          <cell r="M1390" t="str">
            <v>128</v>
          </cell>
          <cell r="N1390" t="str">
            <v>59.82</v>
          </cell>
          <cell r="O1390" t="str">
            <v>426</v>
          </cell>
        </row>
        <row r="1391">
          <cell r="G1391" t="str">
            <v>202318510225</v>
          </cell>
          <cell r="H1391" t="str">
            <v>邹伯谦</v>
          </cell>
          <cell r="I1391" t="str">
            <v>男</v>
          </cell>
          <cell r="J1391" t="str">
            <v>中国共产主义青年团团员</v>
          </cell>
          <cell r="K1391" t="str">
            <v>2.07</v>
          </cell>
          <cell r="L1391" t="str">
            <v>21</v>
          </cell>
          <cell r="M1391" t="str">
            <v>131</v>
          </cell>
          <cell r="N1391" t="str">
            <v>40.47</v>
          </cell>
          <cell r="O1391" t="str">
            <v>503</v>
          </cell>
        </row>
        <row r="1392">
          <cell r="G1392" t="str">
            <v>202318510205</v>
          </cell>
          <cell r="H1392" t="str">
            <v>李沛真</v>
          </cell>
          <cell r="I1392" t="str">
            <v>女</v>
          </cell>
          <cell r="J1392" t="str">
            <v>群众</v>
          </cell>
          <cell r="K1392" t="str">
            <v>3.43</v>
          </cell>
          <cell r="L1392" t="str">
            <v>18</v>
          </cell>
          <cell r="M1392" t="str">
            <v>119</v>
          </cell>
          <cell r="N1392" t="str">
            <v>66.35</v>
          </cell>
          <cell r="O1392" t="str">
            <v>347</v>
          </cell>
        </row>
        <row r="1393">
          <cell r="G1393" t="str">
            <v>202318510224</v>
          </cell>
          <cell r="H1393" t="str">
            <v>朱锦淇</v>
          </cell>
          <cell r="I1393" t="str">
            <v>女</v>
          </cell>
          <cell r="J1393" t="str">
            <v>中国共产主义青年团团员</v>
          </cell>
          <cell r="K1393" t="str">
            <v>3.82</v>
          </cell>
          <cell r="L1393" t="str">
            <v>10</v>
          </cell>
          <cell r="M1393" t="str">
            <v>87</v>
          </cell>
          <cell r="N1393" t="str">
            <v>75.22</v>
          </cell>
          <cell r="O1393" t="str">
            <v>166</v>
          </cell>
        </row>
        <row r="1394">
          <cell r="G1394" t="str">
            <v>202318510217</v>
          </cell>
          <cell r="H1394" t="str">
            <v>吴晓彤</v>
          </cell>
          <cell r="I1394" t="str">
            <v>女</v>
          </cell>
          <cell r="J1394" t="str">
            <v>中国共产主义青年团团员</v>
          </cell>
          <cell r="K1394" t="str">
            <v>3.92</v>
          </cell>
          <cell r="L1394" t="str">
            <v>6</v>
          </cell>
          <cell r="M1394" t="str">
            <v>71</v>
          </cell>
          <cell r="N1394" t="str">
            <v>75.84</v>
          </cell>
          <cell r="O1394" t="str">
            <v>154</v>
          </cell>
        </row>
        <row r="1395">
          <cell r="G1395" t="str">
            <v>202318510218</v>
          </cell>
          <cell r="H1395" t="str">
            <v>熊蕊</v>
          </cell>
          <cell r="I1395" t="str">
            <v>女</v>
          </cell>
          <cell r="J1395" t="str">
            <v>中国共产主义青年团团员</v>
          </cell>
          <cell r="K1395" t="str">
            <v>4.24</v>
          </cell>
          <cell r="L1395" t="str">
            <v>1</v>
          </cell>
          <cell r="M1395" t="str">
            <v>20</v>
          </cell>
          <cell r="N1395" t="str">
            <v>87.49</v>
          </cell>
          <cell r="O1395" t="str">
            <v>7</v>
          </cell>
        </row>
        <row r="1396">
          <cell r="G1396" t="str">
            <v>202318510219</v>
          </cell>
          <cell r="H1396" t="str">
            <v>余静</v>
          </cell>
          <cell r="I1396" t="str">
            <v>女</v>
          </cell>
          <cell r="J1396" t="str">
            <v>中国共产主义青年团团员</v>
          </cell>
          <cell r="K1396" t="str">
            <v>3.73</v>
          </cell>
          <cell r="L1396" t="str">
            <v>13</v>
          </cell>
          <cell r="M1396" t="str">
            <v>101</v>
          </cell>
          <cell r="N1396" t="str">
            <v>74.75</v>
          </cell>
          <cell r="O1396" t="str">
            <v>172</v>
          </cell>
        </row>
        <row r="1397">
          <cell r="G1397" t="str">
            <v>202318510201</v>
          </cell>
          <cell r="H1397" t="str">
            <v>黄焌烽</v>
          </cell>
          <cell r="I1397" t="str">
            <v>男</v>
          </cell>
          <cell r="J1397" t="str">
            <v>中国共产主义青年团团员</v>
          </cell>
          <cell r="K1397" t="str">
            <v>4.09</v>
          </cell>
          <cell r="L1397" t="str">
            <v>3</v>
          </cell>
          <cell r="M1397" t="str">
            <v>47</v>
          </cell>
          <cell r="N1397" t="str">
            <v>81.4</v>
          </cell>
          <cell r="O1397" t="str">
            <v>54</v>
          </cell>
        </row>
        <row r="1398">
          <cell r="G1398" t="str">
            <v>202318510209</v>
          </cell>
          <cell r="H1398" t="str">
            <v>廖文亮</v>
          </cell>
          <cell r="I1398" t="str">
            <v>男</v>
          </cell>
          <cell r="J1398" t="str">
            <v>群众</v>
          </cell>
          <cell r="K1398" t="str">
            <v>3.71</v>
          </cell>
          <cell r="L1398" t="str">
            <v>14</v>
          </cell>
          <cell r="M1398" t="str">
            <v>103</v>
          </cell>
          <cell r="N1398" t="str">
            <v>63.59</v>
          </cell>
          <cell r="O1398" t="str">
            <v>381</v>
          </cell>
        </row>
        <row r="1399">
          <cell r="G1399" t="str">
            <v>202318510104</v>
          </cell>
          <cell r="H1399" t="str">
            <v>董晓亮</v>
          </cell>
          <cell r="I1399" t="str">
            <v>男</v>
          </cell>
          <cell r="J1399" t="str">
            <v>群众</v>
          </cell>
          <cell r="K1399" t="str">
            <v>1.76</v>
          </cell>
          <cell r="L1399" t="str">
            <v>20</v>
          </cell>
          <cell r="M1399" t="str">
            <v>132</v>
          </cell>
          <cell r="N1399" t="str">
            <v>34.67</v>
          </cell>
          <cell r="O1399" t="str">
            <v>504</v>
          </cell>
        </row>
        <row r="1400">
          <cell r="G1400" t="str">
            <v>202318510125</v>
          </cell>
          <cell r="H1400" t="str">
            <v>甄婉晴</v>
          </cell>
          <cell r="I1400" t="str">
            <v>女</v>
          </cell>
          <cell r="J1400" t="str">
            <v>中国共产主义青年团团员</v>
          </cell>
          <cell r="K1400" t="str">
            <v>3.9</v>
          </cell>
          <cell r="L1400" t="str">
            <v>4</v>
          </cell>
          <cell r="M1400" t="str">
            <v>75</v>
          </cell>
          <cell r="N1400" t="str">
            <v>75.68</v>
          </cell>
          <cell r="O1400" t="str">
            <v>157</v>
          </cell>
        </row>
        <row r="1401">
          <cell r="G1401" t="str">
            <v>202318510117</v>
          </cell>
          <cell r="H1401" t="str">
            <v>吴琼怡</v>
          </cell>
          <cell r="I1401" t="str">
            <v>女</v>
          </cell>
          <cell r="J1401" t="str">
            <v>中国共产主义青年团团员</v>
          </cell>
          <cell r="K1401" t="str">
            <v>3.27</v>
          </cell>
          <cell r="L1401" t="str">
            <v>15</v>
          </cell>
          <cell r="M1401" t="str">
            <v>123</v>
          </cell>
          <cell r="N1401" t="str">
            <v>63.44</v>
          </cell>
          <cell r="O1401" t="str">
            <v>385</v>
          </cell>
        </row>
        <row r="1402">
          <cell r="G1402" t="str">
            <v>202318510112</v>
          </cell>
          <cell r="H1402" t="str">
            <v>林家沂</v>
          </cell>
          <cell r="I1402" t="str">
            <v>女</v>
          </cell>
          <cell r="J1402" t="str">
            <v>中国共产主义青年团团员</v>
          </cell>
          <cell r="K1402" t="str">
            <v>4.03</v>
          </cell>
          <cell r="L1402" t="str">
            <v>2</v>
          </cell>
          <cell r="M1402" t="str">
            <v>52</v>
          </cell>
          <cell r="N1402" t="str">
            <v>76.58</v>
          </cell>
          <cell r="O1402" t="str">
            <v>135</v>
          </cell>
        </row>
        <row r="1403">
          <cell r="G1403" t="str">
            <v>202318510102</v>
          </cell>
          <cell r="H1403" t="str">
            <v>陈梓琦</v>
          </cell>
          <cell r="I1403" t="str">
            <v>男</v>
          </cell>
          <cell r="J1403" t="str">
            <v>群众</v>
          </cell>
          <cell r="K1403" t="str">
            <v>3.53</v>
          </cell>
          <cell r="L1403" t="str">
            <v>10</v>
          </cell>
          <cell r="M1403" t="str">
            <v>115</v>
          </cell>
          <cell r="N1403" t="str">
            <v>65.35</v>
          </cell>
          <cell r="O1403" t="str">
            <v>360</v>
          </cell>
        </row>
        <row r="1404">
          <cell r="G1404" t="str">
            <v>202318510114</v>
          </cell>
          <cell r="H1404" t="str">
            <v>刘子玉</v>
          </cell>
          <cell r="I1404" t="str">
            <v>男</v>
          </cell>
          <cell r="J1404" t="str">
            <v>中国共产主义青年团团员</v>
          </cell>
          <cell r="K1404" t="str">
            <v>3.67</v>
          </cell>
          <cell r="L1404" t="str">
            <v>6</v>
          </cell>
          <cell r="M1404" t="str">
            <v>104</v>
          </cell>
          <cell r="N1404" t="str">
            <v>69.78</v>
          </cell>
          <cell r="O1404" t="str">
            <v>281</v>
          </cell>
        </row>
        <row r="1405">
          <cell r="G1405" t="str">
            <v>202318510115</v>
          </cell>
          <cell r="H1405" t="str">
            <v>宋青羲</v>
          </cell>
          <cell r="I1405" t="str">
            <v>男</v>
          </cell>
          <cell r="J1405" t="str">
            <v>群众</v>
          </cell>
          <cell r="K1405" t="str">
            <v>3.1</v>
          </cell>
          <cell r="L1405" t="str">
            <v>19</v>
          </cell>
          <cell r="M1405" t="str">
            <v>127</v>
          </cell>
          <cell r="N1405" t="str">
            <v>57.98</v>
          </cell>
          <cell r="O1405" t="str">
            <v>441</v>
          </cell>
        </row>
        <row r="1406">
          <cell r="G1406" t="str">
            <v>202318510111</v>
          </cell>
          <cell r="H1406" t="str">
            <v>廖嘉丹</v>
          </cell>
          <cell r="I1406" t="str">
            <v>女</v>
          </cell>
          <cell r="J1406" t="str">
            <v>中国共产主义青年团团员</v>
          </cell>
          <cell r="K1406" t="str">
            <v>3.53</v>
          </cell>
          <cell r="L1406" t="str">
            <v>11</v>
          </cell>
          <cell r="M1406" t="str">
            <v>116</v>
          </cell>
          <cell r="N1406" t="str">
            <v>73.3</v>
          </cell>
          <cell r="O1406" t="str">
            <v>204</v>
          </cell>
        </row>
        <row r="1407">
          <cell r="G1407" t="str">
            <v>202318510108</v>
          </cell>
          <cell r="H1407" t="str">
            <v>具凯悦</v>
          </cell>
          <cell r="I1407" t="str">
            <v>女</v>
          </cell>
          <cell r="J1407" t="str">
            <v>群众</v>
          </cell>
          <cell r="K1407" t="str">
            <v>3.49</v>
          </cell>
          <cell r="L1407" t="str">
            <v>13</v>
          </cell>
          <cell r="M1407" t="str">
            <v>118</v>
          </cell>
          <cell r="N1407" t="str">
            <v>65.95</v>
          </cell>
          <cell r="O1407" t="str">
            <v>351</v>
          </cell>
        </row>
        <row r="1408">
          <cell r="G1408" t="str">
            <v>202318510116</v>
          </cell>
          <cell r="H1408" t="str">
            <v>王思怡</v>
          </cell>
          <cell r="I1408" t="str">
            <v>女</v>
          </cell>
          <cell r="J1408" t="str">
            <v>群众</v>
          </cell>
          <cell r="K1408" t="str">
            <v>3.61</v>
          </cell>
          <cell r="L1408" t="str">
            <v>8</v>
          </cell>
          <cell r="M1408" t="str">
            <v>107</v>
          </cell>
          <cell r="N1408" t="str">
            <v>62.41</v>
          </cell>
          <cell r="O1408" t="str">
            <v>397</v>
          </cell>
        </row>
        <row r="1409">
          <cell r="G1409" t="str">
            <v>202318510124</v>
          </cell>
          <cell r="H1409" t="str">
            <v>张清怡</v>
          </cell>
          <cell r="I1409" t="str">
            <v>女</v>
          </cell>
          <cell r="J1409" t="str">
            <v>群众</v>
          </cell>
          <cell r="K1409" t="str">
            <v>3.51</v>
          </cell>
          <cell r="L1409" t="str">
            <v>12</v>
          </cell>
          <cell r="M1409" t="str">
            <v>117</v>
          </cell>
          <cell r="N1409" t="str">
            <v>61.99</v>
          </cell>
          <cell r="O1409" t="str">
            <v>401</v>
          </cell>
        </row>
        <row r="1410">
          <cell r="G1410" t="str">
            <v>202318510107</v>
          </cell>
          <cell r="H1410" t="str">
            <v>金烜赫</v>
          </cell>
          <cell r="I1410" t="str">
            <v>男</v>
          </cell>
          <cell r="J1410" t="str">
            <v>群众</v>
          </cell>
          <cell r="K1410" t="str">
            <v>3.63</v>
          </cell>
          <cell r="L1410" t="str">
            <v>7</v>
          </cell>
          <cell r="M1410" t="str">
            <v>106</v>
          </cell>
          <cell r="N1410" t="str">
            <v>69.08</v>
          </cell>
          <cell r="O1410" t="str">
            <v>292</v>
          </cell>
        </row>
        <row r="1411">
          <cell r="G1411" t="str">
            <v>202318510113</v>
          </cell>
          <cell r="H1411" t="str">
            <v>刘亦博</v>
          </cell>
          <cell r="I1411" t="str">
            <v>男</v>
          </cell>
          <cell r="J1411" t="str">
            <v>中国共产主义青年团团员</v>
          </cell>
          <cell r="K1411" t="str">
            <v>3.11</v>
          </cell>
          <cell r="L1411" t="str">
            <v>18</v>
          </cell>
          <cell r="M1411" t="str">
            <v>126</v>
          </cell>
          <cell r="N1411" t="str">
            <v>64.36</v>
          </cell>
          <cell r="O1411" t="str">
            <v>373</v>
          </cell>
        </row>
        <row r="1412">
          <cell r="G1412" t="str">
            <v>202318510103</v>
          </cell>
          <cell r="H1412" t="str">
            <v>邓玥</v>
          </cell>
          <cell r="I1412" t="str">
            <v>女</v>
          </cell>
          <cell r="J1412" t="str">
            <v>中国共产主义青年团团员</v>
          </cell>
          <cell r="K1412" t="str">
            <v>3.35</v>
          </cell>
          <cell r="L1412" t="str">
            <v>14</v>
          </cell>
          <cell r="M1412" t="str">
            <v>121</v>
          </cell>
          <cell r="N1412" t="str">
            <v>66.98</v>
          </cell>
          <cell r="O1412" t="str">
            <v>330</v>
          </cell>
        </row>
        <row r="1413">
          <cell r="G1413" t="str">
            <v>202318610101</v>
          </cell>
          <cell r="H1413" t="str">
            <v>安启月</v>
          </cell>
          <cell r="I1413" t="str">
            <v>女</v>
          </cell>
          <cell r="J1413" t="str">
            <v>中国共产主义青年团团员</v>
          </cell>
          <cell r="K1413" t="str">
            <v>3.62</v>
          </cell>
          <cell r="L1413" t="str">
            <v>7</v>
          </cell>
          <cell r="M1413" t="str">
            <v>51</v>
          </cell>
          <cell r="N1413" t="str">
            <v>75.78</v>
          </cell>
          <cell r="O1413" t="str">
            <v>155</v>
          </cell>
        </row>
        <row r="1414">
          <cell r="G1414" t="str">
            <v>202318610111</v>
          </cell>
          <cell r="H1414" t="str">
            <v>康灿</v>
          </cell>
          <cell r="I1414" t="str">
            <v>男</v>
          </cell>
          <cell r="J1414" t="str">
            <v>群众</v>
          </cell>
          <cell r="K1414" t="str">
            <v>2.34</v>
          </cell>
          <cell r="L1414" t="str">
            <v>19</v>
          </cell>
          <cell r="M1414" t="str">
            <v>67</v>
          </cell>
          <cell r="N1414" t="str">
            <v>48.28</v>
          </cell>
          <cell r="O1414" t="str">
            <v>493</v>
          </cell>
        </row>
        <row r="1415">
          <cell r="G1415" t="str">
            <v>202318610107</v>
          </cell>
          <cell r="H1415" t="str">
            <v>黄凯悦</v>
          </cell>
          <cell r="I1415" t="str">
            <v>女</v>
          </cell>
          <cell r="J1415" t="str">
            <v>群众</v>
          </cell>
          <cell r="K1415" t="str">
            <v>3.78</v>
          </cell>
          <cell r="L1415" t="str">
            <v>5</v>
          </cell>
          <cell r="M1415" t="str">
            <v>44</v>
          </cell>
          <cell r="N1415" t="str">
            <v>75.25</v>
          </cell>
          <cell r="O1415" t="str">
            <v>165</v>
          </cell>
        </row>
        <row r="1416">
          <cell r="G1416" t="str">
            <v>202318610129</v>
          </cell>
          <cell r="H1416" t="str">
            <v>周可</v>
          </cell>
          <cell r="I1416" t="str">
            <v>女</v>
          </cell>
          <cell r="J1416" t="str">
            <v>群众</v>
          </cell>
          <cell r="K1416" t="str">
            <v>2.87</v>
          </cell>
          <cell r="L1416" t="str">
            <v>15</v>
          </cell>
          <cell r="M1416" t="str">
            <v>63</v>
          </cell>
          <cell r="N1416" t="str">
            <v>57.97</v>
          </cell>
          <cell r="O1416" t="str">
            <v>442</v>
          </cell>
        </row>
        <row r="1417">
          <cell r="G1417" t="str">
            <v>202318610112</v>
          </cell>
          <cell r="H1417" t="str">
            <v>蓝玲</v>
          </cell>
          <cell r="I1417" t="str">
            <v>女</v>
          </cell>
          <cell r="J1417" t="str">
            <v>中国共产主义青年团团员</v>
          </cell>
          <cell r="K1417" t="str">
            <v>3.93</v>
          </cell>
          <cell r="L1417" t="str">
            <v>1</v>
          </cell>
          <cell r="M1417" t="str">
            <v>35</v>
          </cell>
          <cell r="N1417" t="str">
            <v>80.44</v>
          </cell>
          <cell r="O1417" t="str">
            <v>66</v>
          </cell>
        </row>
        <row r="1418">
          <cell r="G1418" t="str">
            <v>202318610119</v>
          </cell>
          <cell r="H1418" t="str">
            <v>盘洁燕</v>
          </cell>
          <cell r="I1418" t="str">
            <v>女</v>
          </cell>
          <cell r="J1418" t="str">
            <v>中国共产主义青年团团员</v>
          </cell>
          <cell r="K1418" t="str">
            <v>3.92</v>
          </cell>
          <cell r="L1418" t="str">
            <v>2</v>
          </cell>
          <cell r="M1418" t="str">
            <v>36</v>
          </cell>
          <cell r="N1418" t="str">
            <v>85.36</v>
          </cell>
          <cell r="O1418" t="str">
            <v>20</v>
          </cell>
        </row>
        <row r="1419">
          <cell r="G1419" t="str">
            <v>202318610108</v>
          </cell>
          <cell r="H1419" t="str">
            <v>黄溥政</v>
          </cell>
          <cell r="I1419" t="str">
            <v>男</v>
          </cell>
          <cell r="J1419" t="str">
            <v>中国共产主义青年团团员</v>
          </cell>
          <cell r="K1419" t="str">
            <v>3.38</v>
          </cell>
          <cell r="L1419" t="str">
            <v>12</v>
          </cell>
          <cell r="M1419" t="str">
            <v>59</v>
          </cell>
          <cell r="N1419" t="str">
            <v>69.09</v>
          </cell>
          <cell r="O1419" t="str">
            <v>290</v>
          </cell>
        </row>
        <row r="1420">
          <cell r="G1420" t="str">
            <v>202318610125</v>
          </cell>
          <cell r="H1420" t="str">
            <v>张轩瑞</v>
          </cell>
          <cell r="I1420" t="str">
            <v>男</v>
          </cell>
          <cell r="J1420" t="str">
            <v>群众</v>
          </cell>
          <cell r="K1420" t="str">
            <v>2.78</v>
          </cell>
          <cell r="L1420" t="str">
            <v>17</v>
          </cell>
          <cell r="M1420" t="str">
            <v>65</v>
          </cell>
          <cell r="N1420" t="str">
            <v>60.58</v>
          </cell>
          <cell r="O1420" t="str">
            <v>412</v>
          </cell>
        </row>
        <row r="1421">
          <cell r="G1421" t="str">
            <v>202318610124</v>
          </cell>
          <cell r="H1421" t="str">
            <v>徐美暄</v>
          </cell>
          <cell r="I1421" t="str">
            <v>女</v>
          </cell>
          <cell r="J1421" t="str">
            <v>群众</v>
          </cell>
          <cell r="K1421" t="str">
            <v>2.8</v>
          </cell>
          <cell r="L1421" t="str">
            <v>16</v>
          </cell>
          <cell r="M1421" t="str">
            <v>64</v>
          </cell>
          <cell r="N1421" t="str">
            <v>65.25</v>
          </cell>
          <cell r="O1421" t="str">
            <v>363</v>
          </cell>
        </row>
        <row r="1422">
          <cell r="G1422" t="str">
            <v>202318610118</v>
          </cell>
          <cell r="H1422" t="str">
            <v>欧展鹏</v>
          </cell>
          <cell r="I1422" t="str">
            <v>男</v>
          </cell>
          <cell r="J1422" t="str">
            <v>群众</v>
          </cell>
          <cell r="K1422" t="str">
            <v>3.48</v>
          </cell>
          <cell r="L1422" t="str">
            <v>10</v>
          </cell>
          <cell r="M1422" t="str">
            <v>57</v>
          </cell>
          <cell r="N1422" t="str">
            <v>70.55</v>
          </cell>
          <cell r="O1422" t="str">
            <v>265</v>
          </cell>
        </row>
        <row r="1423">
          <cell r="G1423" t="str">
            <v>202318610130</v>
          </cell>
          <cell r="H1423" t="str">
            <v>周奕帆</v>
          </cell>
          <cell r="I1423" t="str">
            <v>男</v>
          </cell>
          <cell r="J1423" t="str">
            <v>群众</v>
          </cell>
          <cell r="K1423" t="str">
            <v>2.39</v>
          </cell>
          <cell r="L1423" t="str">
            <v>18</v>
          </cell>
          <cell r="M1423" t="str">
            <v>66</v>
          </cell>
          <cell r="N1423" t="str">
            <v>53.26</v>
          </cell>
          <cell r="O1423" t="str">
            <v>473</v>
          </cell>
        </row>
        <row r="1424">
          <cell r="G1424" t="str">
            <v>202318610113</v>
          </cell>
          <cell r="H1424" t="str">
            <v>雷妃儿</v>
          </cell>
          <cell r="I1424" t="str">
            <v>女</v>
          </cell>
          <cell r="J1424" t="str">
            <v>群众</v>
          </cell>
          <cell r="K1424" t="str">
            <v>2.99</v>
          </cell>
          <cell r="L1424" t="str">
            <v>13</v>
          </cell>
          <cell r="M1424" t="str">
            <v>61</v>
          </cell>
          <cell r="N1424" t="str">
            <v>60.51</v>
          </cell>
          <cell r="O1424" t="str">
            <v>414</v>
          </cell>
        </row>
        <row r="1425">
          <cell r="G1425" t="str">
            <v>202318610109</v>
          </cell>
          <cell r="H1425" t="str">
            <v>黄泽森</v>
          </cell>
          <cell r="I1425" t="str">
            <v>男</v>
          </cell>
          <cell r="J1425" t="str">
            <v>群众</v>
          </cell>
          <cell r="K1425" t="str">
            <v>3.87</v>
          </cell>
          <cell r="L1425" t="str">
            <v>3</v>
          </cell>
          <cell r="M1425" t="str">
            <v>40</v>
          </cell>
          <cell r="N1425" t="str">
            <v>78.78</v>
          </cell>
          <cell r="O1425" t="str">
            <v>88</v>
          </cell>
        </row>
        <row r="1426">
          <cell r="G1426" t="str">
            <v>202318610102</v>
          </cell>
          <cell r="H1426" t="str">
            <v>陈丁浩</v>
          </cell>
          <cell r="I1426" t="str">
            <v>男</v>
          </cell>
          <cell r="J1426" t="str">
            <v>群众</v>
          </cell>
          <cell r="K1426" t="str">
            <v>2.98</v>
          </cell>
          <cell r="L1426" t="str">
            <v>14</v>
          </cell>
          <cell r="M1426" t="str">
            <v>62</v>
          </cell>
          <cell r="N1426" t="str">
            <v>56.14</v>
          </cell>
          <cell r="O1426" t="str">
            <v>459</v>
          </cell>
        </row>
        <row r="1427">
          <cell r="G1427" t="str">
            <v>202318610104</v>
          </cell>
          <cell r="H1427" t="str">
            <v>陈智敏</v>
          </cell>
          <cell r="I1427" t="str">
            <v>男</v>
          </cell>
          <cell r="J1427" t="str">
            <v>中国共产主义青年团团员</v>
          </cell>
          <cell r="K1427" t="str">
            <v>3.41</v>
          </cell>
          <cell r="L1427" t="str">
            <v>11</v>
          </cell>
          <cell r="M1427" t="str">
            <v>58</v>
          </cell>
          <cell r="N1427" t="str">
            <v>71.09</v>
          </cell>
          <cell r="O1427" t="str">
            <v>257</v>
          </cell>
        </row>
        <row r="1428">
          <cell r="G1428" t="str">
            <v>202318610106</v>
          </cell>
          <cell r="H1428" t="str">
            <v>段翔</v>
          </cell>
          <cell r="I1428" t="str">
            <v>男</v>
          </cell>
          <cell r="J1428" t="str">
            <v>中国共产主义青年团团员</v>
          </cell>
          <cell r="K1428" t="str">
            <v>3.78</v>
          </cell>
          <cell r="L1428" t="str">
            <v>4</v>
          </cell>
          <cell r="M1428" t="str">
            <v>45</v>
          </cell>
          <cell r="N1428" t="str">
            <v>79.58</v>
          </cell>
          <cell r="O1428" t="str">
            <v>77</v>
          </cell>
        </row>
        <row r="1429">
          <cell r="G1429" t="str">
            <v>202318610115</v>
          </cell>
          <cell r="H1429" t="str">
            <v>刘家轩</v>
          </cell>
          <cell r="I1429" t="str">
            <v>男</v>
          </cell>
          <cell r="J1429" t="str">
            <v>群众</v>
          </cell>
          <cell r="K1429" t="str">
            <v>2.24</v>
          </cell>
          <cell r="L1429" t="str">
            <v>21</v>
          </cell>
          <cell r="M1429" t="str">
            <v>69</v>
          </cell>
          <cell r="N1429" t="str">
            <v>44.69</v>
          </cell>
          <cell r="O1429" t="str">
            <v>498</v>
          </cell>
        </row>
        <row r="1430">
          <cell r="G1430" t="str">
            <v>202318610105</v>
          </cell>
          <cell r="H1430" t="str">
            <v>邓慧琳</v>
          </cell>
          <cell r="I1430" t="str">
            <v>女</v>
          </cell>
          <cell r="J1430" t="str">
            <v>中国共产主义青年团团员</v>
          </cell>
          <cell r="K1430" t="str">
            <v>3.6</v>
          </cell>
          <cell r="L1430" t="str">
            <v>8</v>
          </cell>
          <cell r="M1430" t="str">
            <v>54</v>
          </cell>
          <cell r="N1430" t="str">
            <v>82.15</v>
          </cell>
          <cell r="O1430" t="str">
            <v>45</v>
          </cell>
        </row>
        <row r="1431">
          <cell r="G1431" t="str">
            <v>202318610127</v>
          </cell>
          <cell r="H1431" t="str">
            <v>张中良</v>
          </cell>
          <cell r="I1431" t="str">
            <v>男</v>
          </cell>
          <cell r="J1431" t="str">
            <v>中国共产主义青年团团员</v>
          </cell>
          <cell r="K1431" t="str">
            <v>3.59</v>
          </cell>
          <cell r="L1431" t="str">
            <v>9</v>
          </cell>
          <cell r="M1431" t="str">
            <v>55</v>
          </cell>
          <cell r="N1431" t="str">
            <v>72.12</v>
          </cell>
          <cell r="O1431" t="str">
            <v>230</v>
          </cell>
        </row>
        <row r="1432">
          <cell r="G1432" t="str">
            <v>202318610110</v>
          </cell>
          <cell r="H1432" t="str">
            <v>贾馨贻</v>
          </cell>
          <cell r="I1432" t="str">
            <v>女</v>
          </cell>
          <cell r="J1432" t="str">
            <v>中国共产主义青年团团员</v>
          </cell>
          <cell r="K1432" t="str">
            <v>3.69</v>
          </cell>
          <cell r="L1432" t="str">
            <v>6</v>
          </cell>
          <cell r="M1432" t="str">
            <v>50</v>
          </cell>
          <cell r="N1432" t="str">
            <v>77.59</v>
          </cell>
          <cell r="O1432" t="str">
            <v>120</v>
          </cell>
        </row>
        <row r="1433">
          <cell r="G1433" t="str">
            <v>202318610128</v>
          </cell>
          <cell r="H1433" t="str">
            <v>郑兴骅</v>
          </cell>
          <cell r="I1433" t="str">
            <v>男</v>
          </cell>
          <cell r="J1433" t="str">
            <v>群众</v>
          </cell>
          <cell r="K1433" t="str">
            <v>2.3</v>
          </cell>
          <cell r="L1433" t="str">
            <v>20</v>
          </cell>
          <cell r="M1433" t="str">
            <v>68</v>
          </cell>
          <cell r="N1433" t="str">
            <v>55.51</v>
          </cell>
          <cell r="O1433" t="str">
            <v>463</v>
          </cell>
        </row>
        <row r="1434">
          <cell r="G1434" t="str">
            <v>202318340101</v>
          </cell>
          <cell r="H1434" t="str">
            <v>陈锐敏</v>
          </cell>
          <cell r="I1434" t="str">
            <v>女</v>
          </cell>
          <cell r="J1434" t="str">
            <v>中国共产主义青年团团员</v>
          </cell>
          <cell r="K1434" t="str">
            <v>3.12</v>
          </cell>
          <cell r="L1434" t="str">
            <v>16</v>
          </cell>
          <cell r="M1434" t="str">
            <v>67</v>
          </cell>
          <cell r="N1434" t="str">
            <v>66.73</v>
          </cell>
          <cell r="O1434" t="str">
            <v>340</v>
          </cell>
        </row>
        <row r="1435">
          <cell r="G1435" t="str">
            <v>202318340130</v>
          </cell>
          <cell r="H1435" t="str">
            <v>朱彧菲</v>
          </cell>
          <cell r="I1435" t="str">
            <v>女</v>
          </cell>
          <cell r="J1435" t="str">
            <v>中国共产主义青年团团员</v>
          </cell>
          <cell r="K1435" t="str">
            <v>2.74</v>
          </cell>
          <cell r="L1435" t="str">
            <v>25</v>
          </cell>
          <cell r="M1435" t="str">
            <v>82</v>
          </cell>
          <cell r="N1435" t="str">
            <v>62.01</v>
          </cell>
          <cell r="O1435" t="str">
            <v>400</v>
          </cell>
        </row>
        <row r="1436">
          <cell r="G1436" t="str">
            <v>202318340117</v>
          </cell>
          <cell r="H1436" t="str">
            <v>石家伟</v>
          </cell>
          <cell r="I1436" t="str">
            <v>男</v>
          </cell>
          <cell r="J1436" t="str">
            <v>中国共产主义青年团团员</v>
          </cell>
          <cell r="K1436" t="str">
            <v>2.35</v>
          </cell>
          <cell r="L1436" t="str">
            <v>31</v>
          </cell>
          <cell r="M1436" t="str">
            <v>88</v>
          </cell>
          <cell r="N1436" t="str">
            <v>53.95</v>
          </cell>
          <cell r="O1436" t="str">
            <v>469</v>
          </cell>
        </row>
        <row r="1437">
          <cell r="G1437" t="str">
            <v>202318340106</v>
          </cell>
          <cell r="H1437" t="str">
            <v>李娜</v>
          </cell>
          <cell r="I1437" t="str">
            <v>女</v>
          </cell>
          <cell r="J1437" t="str">
            <v>群众</v>
          </cell>
          <cell r="K1437" t="str">
            <v>2.77</v>
          </cell>
          <cell r="L1437" t="str">
            <v>22</v>
          </cell>
          <cell r="M1437" t="str">
            <v>79</v>
          </cell>
          <cell r="N1437" t="str">
            <v>58.91</v>
          </cell>
          <cell r="O1437" t="str">
            <v>431</v>
          </cell>
        </row>
        <row r="1438">
          <cell r="G1438" t="str">
            <v>202318340104</v>
          </cell>
          <cell r="H1438" t="str">
            <v>古炜嫆</v>
          </cell>
          <cell r="I1438" t="str">
            <v>女</v>
          </cell>
          <cell r="J1438" t="str">
            <v>中国共产主义青年团团员</v>
          </cell>
          <cell r="K1438" t="str">
            <v>2.8</v>
          </cell>
          <cell r="L1438" t="str">
            <v>20</v>
          </cell>
          <cell r="M1438" t="str">
            <v>77</v>
          </cell>
          <cell r="N1438" t="str">
            <v>62.65</v>
          </cell>
          <cell r="O1438" t="str">
            <v>393</v>
          </cell>
        </row>
        <row r="1439">
          <cell r="G1439" t="str">
            <v>202318340129</v>
          </cell>
          <cell r="H1439" t="str">
            <v>周泉灵</v>
          </cell>
          <cell r="I1439" t="str">
            <v>女</v>
          </cell>
          <cell r="J1439" t="str">
            <v>中国共产主义青年团团员</v>
          </cell>
          <cell r="K1439" t="str">
            <v>2.75</v>
          </cell>
          <cell r="L1439" t="str">
            <v>24</v>
          </cell>
          <cell r="M1439" t="str">
            <v>81</v>
          </cell>
          <cell r="N1439" t="str">
            <v>58.54</v>
          </cell>
          <cell r="O1439" t="str">
            <v>435</v>
          </cell>
        </row>
        <row r="1440">
          <cell r="G1440" t="str">
            <v>202318340123</v>
          </cell>
          <cell r="H1440" t="str">
            <v>吴禹翰</v>
          </cell>
          <cell r="I1440" t="str">
            <v>男</v>
          </cell>
          <cell r="J1440" t="str">
            <v>群众</v>
          </cell>
          <cell r="K1440" t="str">
            <v>3.52</v>
          </cell>
          <cell r="L1440" t="str">
            <v>12</v>
          </cell>
          <cell r="M1440" t="str">
            <v>43</v>
          </cell>
          <cell r="N1440" t="str">
            <v>69.05</v>
          </cell>
          <cell r="O1440" t="str">
            <v>293</v>
          </cell>
        </row>
        <row r="1441">
          <cell r="G1441" t="str">
            <v>202318340121</v>
          </cell>
          <cell r="H1441" t="str">
            <v>汪思纯</v>
          </cell>
          <cell r="I1441" t="str">
            <v>女</v>
          </cell>
          <cell r="J1441" t="str">
            <v>中国共产主义青年团团员</v>
          </cell>
          <cell r="K1441" t="str">
            <v>3.39</v>
          </cell>
          <cell r="L1441" t="str">
            <v>13</v>
          </cell>
          <cell r="M1441" t="str">
            <v>56</v>
          </cell>
          <cell r="N1441" t="str">
            <v>72.75</v>
          </cell>
          <cell r="O1441" t="str">
            <v>215</v>
          </cell>
        </row>
        <row r="1442">
          <cell r="G1442" t="str">
            <v>202318340113</v>
          </cell>
          <cell r="H1442" t="str">
            <v>潘昕玥</v>
          </cell>
          <cell r="I1442" t="str">
            <v>女</v>
          </cell>
          <cell r="J1442" t="str">
            <v>中国共产主义青年团团员</v>
          </cell>
          <cell r="K1442" t="str">
            <v>2.8</v>
          </cell>
          <cell r="L1442" t="str">
            <v>21</v>
          </cell>
          <cell r="M1442" t="str">
            <v>78</v>
          </cell>
          <cell r="N1442" t="str">
            <v>64.88</v>
          </cell>
          <cell r="O1442" t="str">
            <v>368</v>
          </cell>
        </row>
        <row r="1443">
          <cell r="G1443" t="str">
            <v>202318340109</v>
          </cell>
          <cell r="H1443" t="str">
            <v>林满意</v>
          </cell>
          <cell r="I1443" t="str">
            <v>女</v>
          </cell>
          <cell r="J1443" t="str">
            <v>中国共产主义青年团团员</v>
          </cell>
          <cell r="K1443" t="str">
            <v>3.7</v>
          </cell>
          <cell r="L1443" t="str">
            <v>6</v>
          </cell>
          <cell r="M1443" t="str">
            <v>31</v>
          </cell>
          <cell r="N1443" t="str">
            <v>74.24</v>
          </cell>
          <cell r="O1443" t="str">
            <v>186</v>
          </cell>
        </row>
        <row r="1444">
          <cell r="G1444" t="str">
            <v>202318340118</v>
          </cell>
          <cell r="H1444" t="str">
            <v>史骐毓</v>
          </cell>
          <cell r="I1444" t="str">
            <v>男</v>
          </cell>
          <cell r="J1444" t="str">
            <v>群众</v>
          </cell>
          <cell r="K1444" t="str">
            <v>2.54</v>
          </cell>
          <cell r="L1444" t="str">
            <v>29</v>
          </cell>
          <cell r="M1444" t="str">
            <v>86</v>
          </cell>
          <cell r="N1444" t="str">
            <v>56.28</v>
          </cell>
          <cell r="O1444" t="str">
            <v>458</v>
          </cell>
        </row>
        <row r="1445">
          <cell r="G1445" t="str">
            <v>202225610221</v>
          </cell>
          <cell r="H1445" t="str">
            <v>罗晓柔</v>
          </cell>
          <cell r="I1445" t="str">
            <v>女</v>
          </cell>
          <cell r="J1445" t="str">
            <v>中国共产主义青年团团员</v>
          </cell>
          <cell r="K1445" t="str">
            <v>3.58</v>
          </cell>
          <cell r="L1445" t="str">
            <v>9</v>
          </cell>
          <cell r="M1445" t="str">
            <v>38</v>
          </cell>
          <cell r="N1445" t="str">
            <v>64.51</v>
          </cell>
          <cell r="O1445" t="str">
            <v>371</v>
          </cell>
        </row>
        <row r="1446">
          <cell r="G1446" t="str">
            <v>202318340112</v>
          </cell>
          <cell r="H1446" t="str">
            <v>莫宇佳</v>
          </cell>
          <cell r="I1446" t="str">
            <v>男</v>
          </cell>
          <cell r="J1446" t="str">
            <v>中国共产主义青年团团员</v>
          </cell>
          <cell r="K1446" t="str">
            <v>2.1</v>
          </cell>
          <cell r="L1446" t="str">
            <v>32</v>
          </cell>
          <cell r="M1446" t="str">
            <v>89</v>
          </cell>
          <cell r="N1446" t="str">
            <v>49.34</v>
          </cell>
          <cell r="O1446" t="str">
            <v>486</v>
          </cell>
        </row>
        <row r="1447">
          <cell r="G1447" t="str">
            <v>202318210206</v>
          </cell>
          <cell r="H1447" t="str">
            <v>胡灵净</v>
          </cell>
          <cell r="I1447" t="str">
            <v>女</v>
          </cell>
          <cell r="J1447" t="str">
            <v>中国共产主义青年团团员</v>
          </cell>
          <cell r="K1447" t="str">
            <v>2.93</v>
          </cell>
          <cell r="L1447" t="str">
            <v>17</v>
          </cell>
          <cell r="M1447" t="str">
            <v>72</v>
          </cell>
          <cell r="N1447" t="str">
            <v>61.7</v>
          </cell>
          <cell r="O1447" t="str">
            <v>405</v>
          </cell>
        </row>
        <row r="1448">
          <cell r="G1448" t="str">
            <v>202318340125</v>
          </cell>
          <cell r="H1448" t="str">
            <v>曾佳敏</v>
          </cell>
          <cell r="I1448" t="str">
            <v>女</v>
          </cell>
          <cell r="J1448" t="str">
            <v>中国共产主义青年团团员</v>
          </cell>
          <cell r="K1448" t="str">
            <v>3.97</v>
          </cell>
          <cell r="L1448" t="str">
            <v>3</v>
          </cell>
          <cell r="M1448" t="str">
            <v>20</v>
          </cell>
          <cell r="N1448" t="str">
            <v>84.34</v>
          </cell>
          <cell r="O1448" t="str">
            <v>25</v>
          </cell>
        </row>
        <row r="1449">
          <cell r="G1449" t="str">
            <v>202318340119</v>
          </cell>
          <cell r="H1449" t="str">
            <v>唐蜜儿</v>
          </cell>
          <cell r="I1449" t="str">
            <v>女</v>
          </cell>
          <cell r="J1449" t="str">
            <v>群众</v>
          </cell>
          <cell r="K1449" t="str">
            <v>2.62</v>
          </cell>
          <cell r="L1449" t="str">
            <v>27</v>
          </cell>
          <cell r="M1449" t="str">
            <v>83</v>
          </cell>
          <cell r="N1449" t="str">
            <v>48.52</v>
          </cell>
          <cell r="O1449" t="str">
            <v>492</v>
          </cell>
        </row>
        <row r="1450">
          <cell r="G1450" t="str">
            <v>202318340115</v>
          </cell>
          <cell r="H1450" t="str">
            <v>任欣</v>
          </cell>
          <cell r="I1450" t="str">
            <v>女</v>
          </cell>
          <cell r="J1450" t="str">
            <v>群众</v>
          </cell>
          <cell r="K1450" t="str">
            <v>2.91</v>
          </cell>
          <cell r="L1450" t="str">
            <v>18</v>
          </cell>
          <cell r="M1450" t="str">
            <v>74</v>
          </cell>
          <cell r="N1450" t="str">
            <v>59.1</v>
          </cell>
          <cell r="O1450" t="str">
            <v>430</v>
          </cell>
        </row>
        <row r="1451">
          <cell r="G1451" t="str">
            <v>202316110325</v>
          </cell>
          <cell r="H1451" t="str">
            <v>朱慧璇</v>
          </cell>
          <cell r="I1451" t="str">
            <v>女</v>
          </cell>
          <cell r="J1451" t="str">
            <v>群众</v>
          </cell>
          <cell r="K1451" t="str">
            <v>3.57</v>
          </cell>
          <cell r="L1451" t="str">
            <v>10</v>
          </cell>
          <cell r="M1451" t="str">
            <v>40</v>
          </cell>
          <cell r="N1451" t="str">
            <v>69.05</v>
          </cell>
          <cell r="O1451" t="str">
            <v>293</v>
          </cell>
        </row>
        <row r="1452">
          <cell r="G1452" t="str">
            <v>202318340124</v>
          </cell>
          <cell r="H1452" t="str">
            <v>吴志国</v>
          </cell>
          <cell r="I1452" t="str">
            <v>男</v>
          </cell>
          <cell r="J1452" t="str">
            <v>群众</v>
          </cell>
          <cell r="K1452" t="str">
            <v>2.77</v>
          </cell>
          <cell r="L1452" t="str">
            <v>23</v>
          </cell>
          <cell r="M1452" t="str">
            <v>80</v>
          </cell>
          <cell r="N1452" t="str">
            <v>54.97</v>
          </cell>
          <cell r="O1452" t="str">
            <v>465</v>
          </cell>
        </row>
        <row r="1453">
          <cell r="G1453" t="str">
            <v>202318340114</v>
          </cell>
          <cell r="H1453" t="str">
            <v>祁玉潇</v>
          </cell>
          <cell r="I1453" t="str">
            <v>女</v>
          </cell>
          <cell r="J1453" t="str">
            <v>群众</v>
          </cell>
          <cell r="K1453" t="str">
            <v>2.62</v>
          </cell>
          <cell r="L1453" t="str">
            <v>26</v>
          </cell>
          <cell r="M1453" t="str">
            <v>84</v>
          </cell>
          <cell r="N1453" t="str">
            <v>59.63</v>
          </cell>
          <cell r="O1453" t="str">
            <v>428</v>
          </cell>
        </row>
        <row r="1454">
          <cell r="G1454" t="str">
            <v>202318340126</v>
          </cell>
          <cell r="H1454" t="str">
            <v>张意雪</v>
          </cell>
          <cell r="I1454" t="str">
            <v>女</v>
          </cell>
          <cell r="J1454" t="str">
            <v>中国共产主义青年团团员</v>
          </cell>
          <cell r="K1454" t="str">
            <v>3.57</v>
          </cell>
          <cell r="L1454" t="str">
            <v>11</v>
          </cell>
          <cell r="M1454" t="str">
            <v>39</v>
          </cell>
          <cell r="N1454" t="str">
            <v>72.54</v>
          </cell>
          <cell r="O1454" t="str">
            <v>217</v>
          </cell>
        </row>
        <row r="1455">
          <cell r="G1455" t="str">
            <v>202318340103</v>
          </cell>
          <cell r="H1455" t="str">
            <v>党晗卿</v>
          </cell>
          <cell r="I1455" t="str">
            <v>男</v>
          </cell>
          <cell r="J1455" t="str">
            <v>中国共产主义青年团团员</v>
          </cell>
          <cell r="K1455" t="str">
            <v>2.43</v>
          </cell>
          <cell r="L1455" t="str">
            <v>30</v>
          </cell>
          <cell r="M1455" t="str">
            <v>87</v>
          </cell>
          <cell r="N1455" t="str">
            <v>56.45</v>
          </cell>
          <cell r="O1455" t="str">
            <v>456</v>
          </cell>
        </row>
        <row r="1456">
          <cell r="G1456" t="str">
            <v>202318340122</v>
          </cell>
          <cell r="H1456" t="str">
            <v>吴默涵</v>
          </cell>
          <cell r="I1456" t="str">
            <v>男</v>
          </cell>
          <cell r="J1456" t="str">
            <v>群众</v>
          </cell>
          <cell r="K1456" t="str">
            <v>3.67</v>
          </cell>
          <cell r="L1456" t="str">
            <v>7</v>
          </cell>
          <cell r="M1456" t="str">
            <v>33</v>
          </cell>
          <cell r="N1456" t="str">
            <v>72.51</v>
          </cell>
          <cell r="O1456" t="str">
            <v>220</v>
          </cell>
        </row>
        <row r="1457">
          <cell r="G1457" t="str">
            <v>202318340110</v>
          </cell>
          <cell r="H1457" t="str">
            <v>刘书含</v>
          </cell>
          <cell r="I1457" t="str">
            <v>女</v>
          </cell>
          <cell r="J1457" t="str">
            <v>中国共产主义青年团团员</v>
          </cell>
          <cell r="K1457" t="str">
            <v>2.88</v>
          </cell>
          <cell r="L1457" t="str">
            <v>19</v>
          </cell>
          <cell r="M1457" t="str">
            <v>75</v>
          </cell>
          <cell r="N1457" t="str">
            <v>62.94</v>
          </cell>
          <cell r="O1457" t="str">
            <v>390</v>
          </cell>
        </row>
        <row r="1458">
          <cell r="G1458" t="str">
            <v>202318340105</v>
          </cell>
          <cell r="H1458" t="str">
            <v>黄锦</v>
          </cell>
          <cell r="I1458" t="str">
            <v>男</v>
          </cell>
          <cell r="J1458" t="str">
            <v>群众</v>
          </cell>
          <cell r="K1458" t="str">
            <v>2.59</v>
          </cell>
          <cell r="L1458" t="str">
            <v>28</v>
          </cell>
          <cell r="M1458" t="str">
            <v>85</v>
          </cell>
          <cell r="N1458" t="str">
            <v>48.61</v>
          </cell>
          <cell r="O1458" t="str">
            <v>490</v>
          </cell>
        </row>
        <row r="1459">
          <cell r="G1459" t="str">
            <v>202318340116</v>
          </cell>
          <cell r="H1459" t="str">
            <v>沈秋辰</v>
          </cell>
          <cell r="I1459" t="str">
            <v>男</v>
          </cell>
          <cell r="J1459" t="str">
            <v>中国共产主义青年团团员</v>
          </cell>
          <cell r="K1459" t="str">
            <v>3.97</v>
          </cell>
          <cell r="L1459" t="str">
            <v>2</v>
          </cell>
          <cell r="M1459" t="str">
            <v>19</v>
          </cell>
          <cell r="N1459" t="str">
            <v>77.27</v>
          </cell>
          <cell r="O1459" t="str">
            <v>123</v>
          </cell>
        </row>
        <row r="1460">
          <cell r="G1460" t="str">
            <v>202318340107</v>
          </cell>
          <cell r="H1460" t="str">
            <v>李鑫</v>
          </cell>
          <cell r="I1460" t="str">
            <v>男</v>
          </cell>
          <cell r="J1460" t="str">
            <v>中国共产主义青年团团员</v>
          </cell>
          <cell r="K1460" t="str">
            <v>3.23</v>
          </cell>
          <cell r="L1460" t="str">
            <v>14</v>
          </cell>
          <cell r="M1460" t="str">
            <v>61</v>
          </cell>
          <cell r="N1460" t="str">
            <v>69.54</v>
          </cell>
          <cell r="O1460" t="str">
            <v>283</v>
          </cell>
        </row>
        <row r="1461">
          <cell r="G1461" t="str">
            <v>202318340128</v>
          </cell>
          <cell r="H1461" t="str">
            <v>郑丽涵</v>
          </cell>
          <cell r="I1461" t="str">
            <v>女</v>
          </cell>
          <cell r="J1461" t="str">
            <v>中国共产主义青年团团员</v>
          </cell>
          <cell r="K1461" t="str">
            <v>4.26</v>
          </cell>
          <cell r="L1461" t="str">
            <v>1</v>
          </cell>
          <cell r="M1461" t="str">
            <v>7</v>
          </cell>
          <cell r="N1461" t="str">
            <v>88.83</v>
          </cell>
          <cell r="O1461" t="str">
            <v>3</v>
          </cell>
        </row>
        <row r="1462">
          <cell r="G1462" t="str">
            <v>202218210128</v>
          </cell>
          <cell r="H1462" t="str">
            <v>张梓峣</v>
          </cell>
          <cell r="I1462" t="str">
            <v>女</v>
          </cell>
          <cell r="J1462" t="str">
            <v>群众</v>
          </cell>
          <cell r="K1462" t="str">
            <v>3.95</v>
          </cell>
          <cell r="L1462" t="str">
            <v>4</v>
          </cell>
          <cell r="M1462" t="str">
            <v>22</v>
          </cell>
          <cell r="N1462" t="str">
            <v>79.91</v>
          </cell>
          <cell r="O1462" t="str">
            <v>72</v>
          </cell>
        </row>
        <row r="1463">
          <cell r="G1463" t="str">
            <v>202318340120</v>
          </cell>
          <cell r="H1463" t="str">
            <v>王春翔</v>
          </cell>
          <cell r="I1463" t="str">
            <v>男</v>
          </cell>
          <cell r="J1463" t="str">
            <v>中国共产主义青年团团员</v>
          </cell>
          <cell r="K1463" t="str">
            <v>3.17</v>
          </cell>
          <cell r="L1463" t="str">
            <v>15</v>
          </cell>
          <cell r="M1463" t="str">
            <v>65</v>
          </cell>
          <cell r="N1463" t="str">
            <v>67.35</v>
          </cell>
          <cell r="O1463" t="str">
            <v>322</v>
          </cell>
        </row>
        <row r="1464">
          <cell r="G1464" t="str">
            <v>202318340111</v>
          </cell>
          <cell r="H1464" t="str">
            <v>麦靖桐</v>
          </cell>
          <cell r="I1464" t="str">
            <v>女</v>
          </cell>
          <cell r="J1464" t="str">
            <v>中国共产主义青年团团员</v>
          </cell>
          <cell r="K1464" t="str">
            <v>3.63</v>
          </cell>
          <cell r="L1464" t="str">
            <v>8</v>
          </cell>
          <cell r="M1464" t="str">
            <v>37</v>
          </cell>
          <cell r="N1464" t="str">
            <v>72.95</v>
          </cell>
          <cell r="O1464" t="str">
            <v>212</v>
          </cell>
        </row>
        <row r="1465">
          <cell r="G1465" t="str">
            <v>202318340108</v>
          </cell>
          <cell r="H1465" t="str">
            <v>梁源熙</v>
          </cell>
          <cell r="I1465" t="str">
            <v>女</v>
          </cell>
          <cell r="J1465" t="str">
            <v>中国共产主义青年团团员</v>
          </cell>
          <cell r="K1465" t="str">
            <v>3.95</v>
          </cell>
          <cell r="L1465" t="str">
            <v>5</v>
          </cell>
          <cell r="M1465" t="str">
            <v>23</v>
          </cell>
          <cell r="N1465" t="str">
            <v>76.53</v>
          </cell>
          <cell r="O1465" t="str">
            <v>136</v>
          </cell>
        </row>
        <row r="1466">
          <cell r="G1466" t="str">
            <v>202318710324</v>
          </cell>
          <cell r="H1466" t="str">
            <v>虞海悦</v>
          </cell>
          <cell r="I1466" t="str">
            <v>女</v>
          </cell>
          <cell r="J1466" t="str">
            <v>群众</v>
          </cell>
          <cell r="K1466" t="str">
            <v>3.25</v>
          </cell>
          <cell r="L1466" t="str">
            <v>25</v>
          </cell>
          <cell r="M1466" t="str">
            <v>318</v>
          </cell>
          <cell r="N1466" t="str">
            <v>57.17</v>
          </cell>
          <cell r="O1466" t="str">
            <v>451</v>
          </cell>
        </row>
        <row r="1467">
          <cell r="G1467" t="str">
            <v>202318710220</v>
          </cell>
          <cell r="H1467" t="str">
            <v>沈书文</v>
          </cell>
          <cell r="I1467" t="str">
            <v>女</v>
          </cell>
          <cell r="J1467" t="str">
            <v>中国共产主义青年团团员</v>
          </cell>
          <cell r="K1467" t="str">
            <v>3.57</v>
          </cell>
          <cell r="L1467" t="str">
            <v>14</v>
          </cell>
          <cell r="M1467" t="str">
            <v>288</v>
          </cell>
          <cell r="N1467" t="str">
            <v>70.4</v>
          </cell>
          <cell r="O1467" t="str">
            <v>269</v>
          </cell>
        </row>
        <row r="1468">
          <cell r="G1468" t="str">
            <v>202318710415</v>
          </cell>
          <cell r="H1468" t="str">
            <v>廖佳璐</v>
          </cell>
          <cell r="I1468" t="str">
            <v>女</v>
          </cell>
          <cell r="J1468" t="str">
            <v>中国共产主义青年团团员</v>
          </cell>
          <cell r="K1468" t="str">
            <v>3.71</v>
          </cell>
          <cell r="L1468" t="str">
            <v>17</v>
          </cell>
          <cell r="M1468" t="str">
            <v>241</v>
          </cell>
          <cell r="N1468" t="str">
            <v>73.12</v>
          </cell>
          <cell r="O1468" t="str">
            <v>208</v>
          </cell>
        </row>
        <row r="1469">
          <cell r="G1469" t="str">
            <v>202318710314</v>
          </cell>
          <cell r="H1469" t="str">
            <v>卢晓蔚</v>
          </cell>
          <cell r="I1469" t="str">
            <v>女</v>
          </cell>
          <cell r="J1469" t="str">
            <v>中国共产主义青年团团员</v>
          </cell>
          <cell r="K1469" t="str">
            <v>4.06</v>
          </cell>
          <cell r="L1469" t="str">
            <v>3</v>
          </cell>
          <cell r="M1469" t="str">
            <v>113</v>
          </cell>
          <cell r="N1469" t="str">
            <v>75.09</v>
          </cell>
          <cell r="O1469" t="str">
            <v>167</v>
          </cell>
        </row>
        <row r="1470">
          <cell r="G1470" t="str">
            <v>202318710105</v>
          </cell>
          <cell r="H1470" t="str">
            <v>郭泽蕙</v>
          </cell>
          <cell r="I1470" t="str">
            <v>女</v>
          </cell>
          <cell r="J1470" t="str">
            <v>群众</v>
          </cell>
          <cell r="K1470" t="str">
            <v>3.67</v>
          </cell>
          <cell r="L1470" t="str">
            <v>13</v>
          </cell>
          <cell r="M1470" t="str">
            <v>256</v>
          </cell>
          <cell r="N1470" t="str">
            <v>65.89</v>
          </cell>
          <cell r="O1470" t="str">
            <v>353</v>
          </cell>
        </row>
        <row r="1471">
          <cell r="G1471" t="str">
            <v>202318710103</v>
          </cell>
          <cell r="H1471" t="str">
            <v>邓隽超</v>
          </cell>
          <cell r="I1471" t="str">
            <v>男</v>
          </cell>
          <cell r="J1471" t="str">
            <v>群众</v>
          </cell>
          <cell r="K1471" t="str">
            <v>2.69</v>
          </cell>
          <cell r="L1471" t="str">
            <v>22</v>
          </cell>
          <cell r="M1471" t="str">
            <v>332</v>
          </cell>
          <cell r="N1471" t="str">
            <v>49.66</v>
          </cell>
          <cell r="O1471" t="str">
            <v>485</v>
          </cell>
        </row>
        <row r="1472">
          <cell r="G1472" t="str">
            <v>202318710202</v>
          </cell>
          <cell r="H1472" t="str">
            <v>陈彬</v>
          </cell>
          <cell r="I1472" t="str">
            <v>男</v>
          </cell>
          <cell r="J1472" t="str">
            <v>群众</v>
          </cell>
          <cell r="K1472" t="str">
            <v>3.42</v>
          </cell>
          <cell r="L1472" t="str">
            <v>20</v>
          </cell>
          <cell r="M1472" t="str">
            <v>308</v>
          </cell>
          <cell r="N1472" t="str">
            <v>57.06</v>
          </cell>
          <cell r="O1472" t="str">
            <v>453</v>
          </cell>
        </row>
        <row r="1473">
          <cell r="G1473" t="str">
            <v>202318710407</v>
          </cell>
          <cell r="H1473" t="str">
            <v>胡雨宸</v>
          </cell>
          <cell r="I1473" t="str">
            <v>女</v>
          </cell>
          <cell r="J1473" t="str">
            <v>群众</v>
          </cell>
          <cell r="K1473" t="str">
            <v>3.23</v>
          </cell>
          <cell r="L1473" t="str">
            <v>21</v>
          </cell>
          <cell r="M1473" t="str">
            <v>320</v>
          </cell>
          <cell r="N1473" t="str">
            <v>53.05</v>
          </cell>
          <cell r="O1473" t="str">
            <v>477</v>
          </cell>
        </row>
        <row r="1474">
          <cell r="G1474" t="str">
            <v>202318710402</v>
          </cell>
          <cell r="H1474" t="str">
            <v>曹馨怡</v>
          </cell>
          <cell r="I1474" t="str">
            <v>女</v>
          </cell>
          <cell r="J1474" t="str">
            <v>中国共产主义青年团团员</v>
          </cell>
          <cell r="K1474" t="str">
            <v>4.14</v>
          </cell>
          <cell r="L1474" t="str">
            <v>4</v>
          </cell>
          <cell r="M1474" t="str">
            <v>74</v>
          </cell>
          <cell r="N1474" t="str">
            <v>79.9</v>
          </cell>
          <cell r="O1474" t="str">
            <v>73</v>
          </cell>
        </row>
        <row r="1475">
          <cell r="G1475" t="str">
            <v>202318710409</v>
          </cell>
          <cell r="H1475" t="str">
            <v>黄雅诗</v>
          </cell>
          <cell r="I1475" t="str">
            <v>女</v>
          </cell>
          <cell r="J1475" t="str">
            <v>中国共产主义青年团团员</v>
          </cell>
          <cell r="K1475" t="str">
            <v>3.81</v>
          </cell>
          <cell r="L1475" t="str">
            <v>12</v>
          </cell>
          <cell r="M1475" t="str">
            <v>209</v>
          </cell>
          <cell r="N1475" t="str">
            <v>72.32</v>
          </cell>
          <cell r="O1475" t="str">
            <v>226</v>
          </cell>
        </row>
        <row r="1476">
          <cell r="G1476" t="str">
            <v>202318710307</v>
          </cell>
          <cell r="H1476" t="str">
            <v>黄昰琦</v>
          </cell>
          <cell r="I1476" t="str">
            <v>女</v>
          </cell>
          <cell r="J1476" t="str">
            <v>中国共产主义青年团团员</v>
          </cell>
          <cell r="K1476" t="str">
            <v>3.3</v>
          </cell>
          <cell r="L1476" t="str">
            <v>24</v>
          </cell>
          <cell r="M1476" t="str">
            <v>315</v>
          </cell>
          <cell r="N1476" t="str">
            <v>70.2</v>
          </cell>
          <cell r="O1476" t="str">
            <v>275</v>
          </cell>
        </row>
        <row r="1477">
          <cell r="G1477" t="str">
            <v>202318710310</v>
          </cell>
          <cell r="H1477" t="str">
            <v>李晶晶</v>
          </cell>
          <cell r="I1477" t="str">
            <v>女</v>
          </cell>
          <cell r="J1477" t="str">
            <v>中国共产主义青年团团员</v>
          </cell>
          <cell r="K1477" t="str">
            <v>3.97</v>
          </cell>
          <cell r="L1477" t="str">
            <v>5</v>
          </cell>
          <cell r="M1477" t="str">
            <v>146</v>
          </cell>
          <cell r="N1477" t="str">
            <v>76.24</v>
          </cell>
          <cell r="O1477" t="str">
            <v>145</v>
          </cell>
        </row>
        <row r="1478">
          <cell r="G1478" t="str">
            <v>202318710311</v>
          </cell>
          <cell r="H1478" t="str">
            <v>李宛霖</v>
          </cell>
          <cell r="I1478" t="str">
            <v>女</v>
          </cell>
          <cell r="J1478" t="str">
            <v>中国共产主义青年团团员</v>
          </cell>
          <cell r="K1478" t="str">
            <v>3.86</v>
          </cell>
          <cell r="L1478" t="str">
            <v>9</v>
          </cell>
          <cell r="M1478" t="str">
            <v>193</v>
          </cell>
          <cell r="N1478" t="str">
            <v>73.36</v>
          </cell>
          <cell r="O1478" t="str">
            <v>203</v>
          </cell>
        </row>
        <row r="1479">
          <cell r="G1479" t="str">
            <v>202318710326</v>
          </cell>
          <cell r="H1479" t="str">
            <v>臧维天</v>
          </cell>
          <cell r="I1479" t="str">
            <v>男</v>
          </cell>
          <cell r="J1479" t="str">
            <v>中国共产主义青年团团员</v>
          </cell>
          <cell r="K1479" t="str">
            <v>3.75</v>
          </cell>
          <cell r="L1479" t="str">
            <v>14</v>
          </cell>
          <cell r="M1479" t="str">
            <v>232</v>
          </cell>
          <cell r="N1479" t="str">
            <v>70.51</v>
          </cell>
          <cell r="O1479" t="str">
            <v>266</v>
          </cell>
        </row>
        <row r="1480">
          <cell r="G1480" t="str">
            <v>202318710325</v>
          </cell>
          <cell r="H1480" t="str">
            <v>余子曦</v>
          </cell>
          <cell r="I1480" t="str">
            <v>女</v>
          </cell>
          <cell r="J1480" t="str">
            <v>中国共产主义青年团团员</v>
          </cell>
          <cell r="K1480" t="str">
            <v>1.92</v>
          </cell>
          <cell r="L1480" t="str">
            <v>27</v>
          </cell>
          <cell r="M1480" t="str">
            <v>336</v>
          </cell>
          <cell r="N1480" t="str">
            <v>46.18</v>
          </cell>
          <cell r="O1480" t="str">
            <v>497</v>
          </cell>
        </row>
        <row r="1481">
          <cell r="G1481" t="str">
            <v>202318710302</v>
          </cell>
          <cell r="H1481" t="str">
            <v>陈淑欣</v>
          </cell>
          <cell r="I1481" t="str">
            <v>女</v>
          </cell>
          <cell r="J1481" t="str">
            <v>中国共产主义青年团团员</v>
          </cell>
          <cell r="K1481" t="str">
            <v>3.99</v>
          </cell>
          <cell r="L1481" t="str">
            <v>4</v>
          </cell>
          <cell r="M1481" t="str">
            <v>136</v>
          </cell>
          <cell r="N1481" t="str">
            <v>73.67</v>
          </cell>
          <cell r="O1481" t="str">
            <v>197</v>
          </cell>
        </row>
        <row r="1482">
          <cell r="G1482" t="str">
            <v>202318710308</v>
          </cell>
          <cell r="H1482" t="str">
            <v>黄文静</v>
          </cell>
          <cell r="I1482" t="str">
            <v>女</v>
          </cell>
          <cell r="J1482" t="str">
            <v>中国共产主义青年团团员</v>
          </cell>
          <cell r="K1482" t="str">
            <v>3.53</v>
          </cell>
          <cell r="L1482" t="str">
            <v>22</v>
          </cell>
          <cell r="M1482" t="str">
            <v>295</v>
          </cell>
          <cell r="N1482" t="str">
            <v>68.12</v>
          </cell>
          <cell r="O1482" t="str">
            <v>309</v>
          </cell>
        </row>
        <row r="1483">
          <cell r="G1483" t="str">
            <v>202318710318</v>
          </cell>
          <cell r="H1483" t="str">
            <v>魏柔淑</v>
          </cell>
          <cell r="I1483" t="str">
            <v>女</v>
          </cell>
          <cell r="J1483" t="str">
            <v>中国共产主义青年团团员</v>
          </cell>
          <cell r="K1483" t="str">
            <v>3.85</v>
          </cell>
          <cell r="L1483" t="str">
            <v>10</v>
          </cell>
          <cell r="M1483" t="str">
            <v>196</v>
          </cell>
          <cell r="N1483" t="str">
            <v>63.75</v>
          </cell>
          <cell r="O1483" t="str">
            <v>379</v>
          </cell>
        </row>
        <row r="1484">
          <cell r="G1484" t="str">
            <v>202318710319</v>
          </cell>
          <cell r="H1484" t="str">
            <v>韦瑞元</v>
          </cell>
          <cell r="I1484" t="str">
            <v>男</v>
          </cell>
          <cell r="J1484" t="str">
            <v>群众</v>
          </cell>
          <cell r="K1484" t="str">
            <v>3.94</v>
          </cell>
          <cell r="L1484" t="str">
            <v>7</v>
          </cell>
          <cell r="M1484" t="str">
            <v>153</v>
          </cell>
          <cell r="N1484" t="str">
            <v>71.11</v>
          </cell>
          <cell r="O1484" t="str">
            <v>256</v>
          </cell>
        </row>
        <row r="1485">
          <cell r="G1485" t="str">
            <v>202318710303</v>
          </cell>
          <cell r="H1485" t="str">
            <v>陈韬兆</v>
          </cell>
          <cell r="I1485" t="str">
            <v>男</v>
          </cell>
          <cell r="J1485" t="str">
            <v>中国共产主义青年团团员</v>
          </cell>
          <cell r="K1485" t="str">
            <v>3.55</v>
          </cell>
          <cell r="L1485" t="str">
            <v>21</v>
          </cell>
          <cell r="M1485" t="str">
            <v>293</v>
          </cell>
          <cell r="N1485" t="str">
            <v>65.43</v>
          </cell>
          <cell r="O1485" t="str">
            <v>358</v>
          </cell>
        </row>
        <row r="1486">
          <cell r="G1486" t="str">
            <v>202318710315</v>
          </cell>
          <cell r="H1486" t="str">
            <v>丘静怡</v>
          </cell>
          <cell r="I1486" t="str">
            <v>女</v>
          </cell>
          <cell r="J1486" t="str">
            <v>中国共产主义青年团团员</v>
          </cell>
          <cell r="K1486" t="str">
            <v>3.61</v>
          </cell>
          <cell r="L1486" t="str">
            <v>19</v>
          </cell>
          <cell r="M1486" t="str">
            <v>278</v>
          </cell>
          <cell r="N1486" t="str">
            <v>71.81</v>
          </cell>
          <cell r="O1486" t="str">
            <v>236</v>
          </cell>
        </row>
        <row r="1487">
          <cell r="G1487" t="str">
            <v>202318710306</v>
          </cell>
          <cell r="H1487" t="str">
            <v>黄诗彩</v>
          </cell>
          <cell r="I1487" t="str">
            <v>女</v>
          </cell>
          <cell r="J1487" t="str">
            <v>群众</v>
          </cell>
          <cell r="K1487" t="str">
            <v>3.64</v>
          </cell>
          <cell r="L1487" t="str">
            <v>17</v>
          </cell>
          <cell r="M1487" t="str">
            <v>269</v>
          </cell>
          <cell r="N1487" t="str">
            <v>67.44</v>
          </cell>
          <cell r="O1487" t="str">
            <v>321</v>
          </cell>
        </row>
        <row r="1488">
          <cell r="G1488" t="str">
            <v>202318710329</v>
          </cell>
          <cell r="H1488" t="str">
            <v>郑佳慧</v>
          </cell>
          <cell r="I1488" t="str">
            <v>女</v>
          </cell>
          <cell r="J1488" t="str">
            <v>中国共产主义青年团团员</v>
          </cell>
          <cell r="K1488" t="str">
            <v>4.12</v>
          </cell>
          <cell r="L1488" t="str">
            <v>2</v>
          </cell>
          <cell r="M1488" t="str">
            <v>84</v>
          </cell>
          <cell r="N1488" t="str">
            <v>82.53</v>
          </cell>
          <cell r="O1488" t="str">
            <v>38</v>
          </cell>
        </row>
        <row r="1489">
          <cell r="G1489" t="str">
            <v>202318710327</v>
          </cell>
          <cell r="H1489" t="str">
            <v>张心菲</v>
          </cell>
          <cell r="I1489" t="str">
            <v>女</v>
          </cell>
          <cell r="J1489" t="str">
            <v>中国共产主义青年团团员</v>
          </cell>
          <cell r="K1489" t="str">
            <v>3.68</v>
          </cell>
          <cell r="L1489" t="str">
            <v>16</v>
          </cell>
          <cell r="M1489" t="str">
            <v>252</v>
          </cell>
          <cell r="N1489" t="str">
            <v>69.34</v>
          </cell>
          <cell r="O1489" t="str">
            <v>285</v>
          </cell>
        </row>
        <row r="1490">
          <cell r="G1490" t="str">
            <v>202318710305</v>
          </cell>
          <cell r="H1490" t="str">
            <v>黄旗</v>
          </cell>
          <cell r="I1490" t="str">
            <v>男</v>
          </cell>
          <cell r="J1490" t="str">
            <v>群众</v>
          </cell>
          <cell r="K1490" t="str">
            <v>3.83</v>
          </cell>
          <cell r="L1490" t="str">
            <v>12</v>
          </cell>
          <cell r="M1490" t="str">
            <v>205</v>
          </cell>
          <cell r="N1490" t="str">
            <v>66.76</v>
          </cell>
          <cell r="O1490" t="str">
            <v>338</v>
          </cell>
        </row>
        <row r="1491">
          <cell r="G1491" t="str">
            <v>202318710320</v>
          </cell>
          <cell r="H1491" t="str">
            <v>吴宇恒</v>
          </cell>
          <cell r="I1491" t="str">
            <v>男</v>
          </cell>
          <cell r="J1491" t="str">
            <v>中国共产主义青年团团员</v>
          </cell>
          <cell r="K1491" t="str">
            <v>3.76</v>
          </cell>
          <cell r="L1491" t="str">
            <v>13</v>
          </cell>
          <cell r="M1491" t="str">
            <v>228</v>
          </cell>
          <cell r="N1491" t="str">
            <v>72.25</v>
          </cell>
          <cell r="O1491" t="str">
            <v>227</v>
          </cell>
        </row>
        <row r="1492">
          <cell r="G1492" t="str">
            <v>202318710313</v>
          </cell>
          <cell r="H1492" t="str">
            <v>刘一鸣</v>
          </cell>
          <cell r="I1492" t="str">
            <v>女</v>
          </cell>
          <cell r="J1492" t="str">
            <v>群众</v>
          </cell>
          <cell r="K1492" t="str">
            <v>3.97</v>
          </cell>
          <cell r="L1492" t="str">
            <v>6</v>
          </cell>
          <cell r="M1492" t="str">
            <v>145</v>
          </cell>
          <cell r="N1492" t="str">
            <v>74.41</v>
          </cell>
          <cell r="O1492" t="str">
            <v>182</v>
          </cell>
        </row>
        <row r="1493">
          <cell r="G1493" t="str">
            <v>202318710317</v>
          </cell>
          <cell r="H1493" t="str">
            <v>王翔</v>
          </cell>
          <cell r="I1493" t="str">
            <v>男</v>
          </cell>
          <cell r="J1493" t="str">
            <v>中国共产主义青年团团员</v>
          </cell>
          <cell r="K1493" t="str">
            <v>3.51</v>
          </cell>
          <cell r="L1493" t="str">
            <v>23</v>
          </cell>
          <cell r="M1493" t="str">
            <v>296</v>
          </cell>
          <cell r="N1493" t="str">
            <v>65.82</v>
          </cell>
          <cell r="O1493" t="str">
            <v>354</v>
          </cell>
        </row>
        <row r="1494">
          <cell r="G1494" t="str">
            <v>202318710328</v>
          </cell>
          <cell r="H1494" t="str">
            <v>张颖欣</v>
          </cell>
          <cell r="I1494" t="str">
            <v>女</v>
          </cell>
          <cell r="J1494" t="str">
            <v>中国共产主义青年团团员</v>
          </cell>
          <cell r="K1494" t="str">
            <v>4.13</v>
          </cell>
          <cell r="L1494" t="str">
            <v>1</v>
          </cell>
          <cell r="M1494" t="str">
            <v>82</v>
          </cell>
          <cell r="N1494" t="str">
            <v>85.95</v>
          </cell>
          <cell r="O1494" t="str">
            <v>14</v>
          </cell>
        </row>
        <row r="1495">
          <cell r="G1495" t="str">
            <v>202318710410</v>
          </cell>
          <cell r="H1495" t="str">
            <v>李玲</v>
          </cell>
          <cell r="I1495" t="str">
            <v>女</v>
          </cell>
          <cell r="J1495" t="str">
            <v>中国共产主义青年团团员</v>
          </cell>
          <cell r="K1495" t="str">
            <v>3.98</v>
          </cell>
          <cell r="L1495" t="str">
            <v>7</v>
          </cell>
          <cell r="M1495" t="str">
            <v>140</v>
          </cell>
          <cell r="N1495" t="str">
            <v>74.37</v>
          </cell>
          <cell r="O1495" t="str">
            <v>183</v>
          </cell>
        </row>
        <row r="1496">
          <cell r="G1496" t="str">
            <v>202318710414</v>
          </cell>
          <cell r="H1496" t="str">
            <v>梁泳诗</v>
          </cell>
          <cell r="I1496" t="str">
            <v>女</v>
          </cell>
          <cell r="J1496" t="str">
            <v>中国共产主义青年团团员</v>
          </cell>
          <cell r="K1496" t="str">
            <v>4.06</v>
          </cell>
          <cell r="L1496" t="str">
            <v>6</v>
          </cell>
          <cell r="M1496" t="str">
            <v>114</v>
          </cell>
          <cell r="N1496" t="str">
            <v>74.68</v>
          </cell>
          <cell r="O1496" t="str">
            <v>176</v>
          </cell>
        </row>
        <row r="1497">
          <cell r="G1497" t="str">
            <v>202318710424</v>
          </cell>
          <cell r="H1497" t="str">
            <v>严雨柯</v>
          </cell>
          <cell r="I1497" t="str">
            <v>女</v>
          </cell>
          <cell r="J1497" t="str">
            <v>中国共产主义青年团团员</v>
          </cell>
          <cell r="K1497" t="str">
            <v>3.76</v>
          </cell>
          <cell r="L1497" t="str">
            <v>14</v>
          </cell>
          <cell r="M1497" t="str">
            <v>230</v>
          </cell>
          <cell r="N1497" t="str">
            <v>74.7</v>
          </cell>
          <cell r="O1497" t="str">
            <v>175</v>
          </cell>
        </row>
        <row r="1498">
          <cell r="G1498" t="str">
            <v>202318710312</v>
          </cell>
          <cell r="H1498" t="str">
            <v>廖慧娴</v>
          </cell>
          <cell r="I1498" t="str">
            <v>女</v>
          </cell>
          <cell r="J1498" t="str">
            <v>中国共产主义青年团团员</v>
          </cell>
          <cell r="K1498" t="str">
            <v>3.64</v>
          </cell>
          <cell r="L1498" t="str">
            <v>18</v>
          </cell>
          <cell r="M1498" t="str">
            <v>267</v>
          </cell>
          <cell r="N1498" t="str">
            <v>68.3</v>
          </cell>
          <cell r="O1498" t="str">
            <v>305</v>
          </cell>
        </row>
        <row r="1499">
          <cell r="G1499" t="str">
            <v>202318710323</v>
          </cell>
          <cell r="H1499" t="str">
            <v>杨家睿</v>
          </cell>
          <cell r="I1499" t="str">
            <v>男</v>
          </cell>
          <cell r="J1499" t="str">
            <v>群众</v>
          </cell>
          <cell r="K1499" t="str">
            <v>2.76</v>
          </cell>
          <cell r="L1499" t="str">
            <v>26</v>
          </cell>
          <cell r="M1499" t="str">
            <v>331</v>
          </cell>
          <cell r="N1499" t="str">
            <v>53.22</v>
          </cell>
          <cell r="O1499" t="str">
            <v>474</v>
          </cell>
        </row>
        <row r="1500">
          <cell r="G1500" t="str">
            <v>202318710309</v>
          </cell>
          <cell r="H1500" t="str">
            <v>李佳馨</v>
          </cell>
          <cell r="I1500" t="str">
            <v>女</v>
          </cell>
          <cell r="J1500" t="str">
            <v>中国共产主义青年团团员</v>
          </cell>
          <cell r="K1500" t="str">
            <v>3.91</v>
          </cell>
          <cell r="L1500" t="str">
            <v>8</v>
          </cell>
          <cell r="M1500" t="str">
            <v>169</v>
          </cell>
          <cell r="N1500" t="str">
            <v>83.86</v>
          </cell>
          <cell r="O1500" t="str">
            <v>28</v>
          </cell>
        </row>
        <row r="1501">
          <cell r="G1501" t="str">
            <v>202318710330</v>
          </cell>
          <cell r="H1501" t="str">
            <v>郑欣雨</v>
          </cell>
          <cell r="I1501" t="str">
            <v>女</v>
          </cell>
          <cell r="J1501" t="str">
            <v>中国共产主义青年团团员</v>
          </cell>
          <cell r="K1501" t="str">
            <v>3.85</v>
          </cell>
          <cell r="L1501" t="str">
            <v>11</v>
          </cell>
          <cell r="M1501" t="str">
            <v>198</v>
          </cell>
          <cell r="N1501" t="str">
            <v>73.27</v>
          </cell>
          <cell r="O1501" t="str">
            <v>205</v>
          </cell>
        </row>
        <row r="1502">
          <cell r="G1502" t="str">
            <v>202318710304</v>
          </cell>
          <cell r="H1502" t="str">
            <v>何惠娟</v>
          </cell>
          <cell r="I1502" t="str">
            <v>女</v>
          </cell>
          <cell r="J1502" t="str">
            <v>中国共产主义青年团团员</v>
          </cell>
          <cell r="K1502" t="str">
            <v>3.73</v>
          </cell>
          <cell r="L1502" t="str">
            <v>15</v>
          </cell>
          <cell r="M1502" t="str">
            <v>238</v>
          </cell>
          <cell r="N1502" t="str">
            <v>71.14</v>
          </cell>
          <cell r="O1502" t="str">
            <v>254</v>
          </cell>
        </row>
        <row r="1503">
          <cell r="G1503" t="str">
            <v>202318710301</v>
          </cell>
          <cell r="H1503" t="str">
            <v>蔡许睿</v>
          </cell>
          <cell r="I1503" t="str">
            <v>女</v>
          </cell>
          <cell r="J1503" t="str">
            <v>中国共产主义青年团团员</v>
          </cell>
          <cell r="K1503" t="str">
            <v>3.59</v>
          </cell>
          <cell r="L1503" t="str">
            <v>20</v>
          </cell>
          <cell r="M1503" t="str">
            <v>283</v>
          </cell>
          <cell r="N1503" t="str">
            <v>68.65</v>
          </cell>
          <cell r="O1503" t="str">
            <v>301</v>
          </cell>
        </row>
        <row r="1504">
          <cell r="G1504" t="str">
            <v>202318710412</v>
          </cell>
          <cell r="H1504" t="str">
            <v>李娴静</v>
          </cell>
          <cell r="I1504" t="str">
            <v>女</v>
          </cell>
          <cell r="J1504" t="str">
            <v>中国共产主义青年团团员</v>
          </cell>
          <cell r="K1504" t="str">
            <v>4.17</v>
          </cell>
          <cell r="L1504" t="str">
            <v>3</v>
          </cell>
          <cell r="M1504" t="str">
            <v>63</v>
          </cell>
          <cell r="N1504" t="str">
            <v>85.89</v>
          </cell>
          <cell r="O1504" t="str">
            <v>15</v>
          </cell>
        </row>
        <row r="1505">
          <cell r="G1505" t="str">
            <v>202318710404</v>
          </cell>
          <cell r="H1505" t="str">
            <v>陈泽信</v>
          </cell>
          <cell r="I1505" t="str">
            <v>男</v>
          </cell>
          <cell r="J1505" t="str">
            <v>中国共产主义青年团团员</v>
          </cell>
          <cell r="K1505" t="str">
            <v>3.72</v>
          </cell>
          <cell r="L1505" t="str">
            <v>16</v>
          </cell>
          <cell r="M1505" t="str">
            <v>240</v>
          </cell>
          <cell r="N1505" t="str">
            <v>72.78</v>
          </cell>
          <cell r="O1505" t="str">
            <v>214</v>
          </cell>
        </row>
        <row r="1506">
          <cell r="G1506" t="str">
            <v>202318710420</v>
          </cell>
          <cell r="H1506" t="str">
            <v>苏琬婷</v>
          </cell>
          <cell r="I1506" t="str">
            <v>女</v>
          </cell>
          <cell r="J1506" t="str">
            <v>群众</v>
          </cell>
          <cell r="K1506" t="str">
            <v>3.75</v>
          </cell>
          <cell r="L1506" t="str">
            <v>15</v>
          </cell>
          <cell r="M1506" t="str">
            <v>233</v>
          </cell>
          <cell r="N1506" t="str">
            <v>72.1</v>
          </cell>
          <cell r="O1506" t="str">
            <v>232</v>
          </cell>
        </row>
        <row r="1507">
          <cell r="G1507" t="str">
            <v>202318710413</v>
          </cell>
          <cell r="H1507" t="str">
            <v>李晓美</v>
          </cell>
          <cell r="I1507" t="str">
            <v>女</v>
          </cell>
          <cell r="J1507" t="str">
            <v>中国共产主义青年团团员</v>
          </cell>
          <cell r="K1507" t="str">
            <v>3.89</v>
          </cell>
          <cell r="L1507" t="str">
            <v>11</v>
          </cell>
          <cell r="M1507" t="str">
            <v>176</v>
          </cell>
          <cell r="N1507" t="str">
            <v>75.49</v>
          </cell>
          <cell r="O1507" t="str">
            <v>161</v>
          </cell>
        </row>
        <row r="1508">
          <cell r="G1508" t="str">
            <v>202318710405</v>
          </cell>
          <cell r="H1508" t="str">
            <v>何泳诗</v>
          </cell>
          <cell r="I1508" t="str">
            <v>女</v>
          </cell>
          <cell r="J1508" t="str">
            <v>中国共产主义青年团团员</v>
          </cell>
          <cell r="K1508" t="str">
            <v>3.79</v>
          </cell>
          <cell r="L1508" t="str">
            <v>13</v>
          </cell>
          <cell r="M1508" t="str">
            <v>220</v>
          </cell>
          <cell r="N1508" t="str">
            <v>72.53</v>
          </cell>
          <cell r="O1508" t="str">
            <v>218</v>
          </cell>
        </row>
        <row r="1509">
          <cell r="G1509" t="str">
            <v>202318710419</v>
          </cell>
          <cell r="H1509" t="str">
            <v>卢艳</v>
          </cell>
          <cell r="I1509" t="str">
            <v>女</v>
          </cell>
          <cell r="J1509" t="str">
            <v>群众</v>
          </cell>
          <cell r="K1509" t="str">
            <v>3.68</v>
          </cell>
          <cell r="L1509" t="str">
            <v>19</v>
          </cell>
          <cell r="M1509" t="str">
            <v>253</v>
          </cell>
          <cell r="N1509" t="str">
            <v>61.96</v>
          </cell>
          <cell r="O1509" t="str">
            <v>403</v>
          </cell>
        </row>
        <row r="1510">
          <cell r="G1510" t="str">
            <v>202318710426</v>
          </cell>
          <cell r="H1510" t="str">
            <v>余董红</v>
          </cell>
          <cell r="I1510" t="str">
            <v>女</v>
          </cell>
          <cell r="J1510" t="str">
            <v>中国共产主义青年团团员</v>
          </cell>
          <cell r="K1510" t="str">
            <v>3.71</v>
          </cell>
          <cell r="L1510" t="str">
            <v>18</v>
          </cell>
          <cell r="M1510" t="str">
            <v>243</v>
          </cell>
          <cell r="N1510" t="str">
            <v>70.23</v>
          </cell>
          <cell r="O1510" t="str">
            <v>274</v>
          </cell>
        </row>
        <row r="1511">
          <cell r="G1511" t="str">
            <v>202318710428</v>
          </cell>
          <cell r="H1511" t="str">
            <v>朱正楠</v>
          </cell>
          <cell r="I1511" t="str">
            <v>男</v>
          </cell>
          <cell r="J1511" t="str">
            <v>群众</v>
          </cell>
          <cell r="K1511" t="str">
            <v>3.97</v>
          </cell>
          <cell r="L1511" t="str">
            <v>8</v>
          </cell>
          <cell r="M1511" t="str">
            <v>144</v>
          </cell>
          <cell r="N1511" t="str">
            <v>62.73</v>
          </cell>
          <cell r="O1511" t="str">
            <v>392</v>
          </cell>
        </row>
        <row r="1512">
          <cell r="G1512" t="str">
            <v>202318710408</v>
          </cell>
          <cell r="H1512" t="str">
            <v>黄丽莎</v>
          </cell>
          <cell r="I1512" t="str">
            <v>女</v>
          </cell>
          <cell r="J1512" t="str">
            <v>中国共产主义青年团团员</v>
          </cell>
          <cell r="K1512" t="str">
            <v>3.94</v>
          </cell>
          <cell r="L1512" t="str">
            <v>10</v>
          </cell>
          <cell r="M1512" t="str">
            <v>154</v>
          </cell>
          <cell r="N1512" t="str">
            <v>76.71</v>
          </cell>
          <cell r="O1512" t="str">
            <v>132</v>
          </cell>
        </row>
        <row r="1513">
          <cell r="G1513" t="str">
            <v>202318710421</v>
          </cell>
          <cell r="H1513" t="str">
            <v>吴谐宇</v>
          </cell>
          <cell r="I1513" t="str">
            <v>男</v>
          </cell>
          <cell r="J1513" t="str">
            <v>中国共产主义青年团团员</v>
          </cell>
          <cell r="K1513" t="str">
            <v>2.63</v>
          </cell>
          <cell r="L1513" t="str">
            <v>23</v>
          </cell>
          <cell r="M1513" t="str">
            <v>333</v>
          </cell>
          <cell r="N1513" t="str">
            <v>53.68</v>
          </cell>
          <cell r="O1513" t="str">
            <v>470</v>
          </cell>
        </row>
        <row r="1514">
          <cell r="G1514" t="str">
            <v>202318710418</v>
          </cell>
          <cell r="H1514" t="str">
            <v>刘颖</v>
          </cell>
          <cell r="I1514" t="str">
            <v>女</v>
          </cell>
          <cell r="J1514" t="str">
            <v>中国共产主义青年团团员</v>
          </cell>
          <cell r="K1514" t="str">
            <v>4.1</v>
          </cell>
          <cell r="L1514" t="str">
            <v>5</v>
          </cell>
          <cell r="M1514" t="str">
            <v>95</v>
          </cell>
          <cell r="N1514" t="str">
            <v>79.88</v>
          </cell>
          <cell r="O1514" t="str">
            <v>74</v>
          </cell>
        </row>
        <row r="1515">
          <cell r="G1515" t="str">
            <v>202318710401</v>
          </cell>
          <cell r="H1515" t="str">
            <v>蔡杰盈</v>
          </cell>
          <cell r="I1515" t="str">
            <v>女</v>
          </cell>
          <cell r="J1515" t="str">
            <v>中国共产主义青年团团员</v>
          </cell>
          <cell r="K1515" t="str">
            <v>3.96</v>
          </cell>
          <cell r="L1515" t="str">
            <v>9</v>
          </cell>
          <cell r="M1515" t="str">
            <v>151</v>
          </cell>
          <cell r="N1515" t="str">
            <v>71.14</v>
          </cell>
          <cell r="O1515" t="str">
            <v>254</v>
          </cell>
        </row>
        <row r="1516">
          <cell r="G1516" t="str">
            <v>202318710425</v>
          </cell>
          <cell r="H1516" t="str">
            <v>杨汧铧</v>
          </cell>
          <cell r="I1516" t="str">
            <v>女</v>
          </cell>
          <cell r="J1516" t="str">
            <v>中国共产主义青年团团员</v>
          </cell>
          <cell r="K1516" t="str">
            <v>4.28</v>
          </cell>
          <cell r="L1516" t="str">
            <v>2</v>
          </cell>
          <cell r="M1516" t="str">
            <v>25</v>
          </cell>
          <cell r="N1516" t="str">
            <v>80.96</v>
          </cell>
          <cell r="O1516" t="str">
            <v>58</v>
          </cell>
        </row>
        <row r="1517">
          <cell r="G1517" t="str">
            <v>202318710411</v>
          </cell>
          <cell r="H1517" t="str">
            <v>李玟乐</v>
          </cell>
          <cell r="I1517" t="str">
            <v>男</v>
          </cell>
          <cell r="J1517" t="str">
            <v>群众</v>
          </cell>
          <cell r="K1517" t="str">
            <v>3.64</v>
          </cell>
          <cell r="L1517" t="str">
            <v>20</v>
          </cell>
          <cell r="M1517" t="str">
            <v>268</v>
          </cell>
          <cell r="N1517" t="str">
            <v>58.69</v>
          </cell>
          <cell r="O1517" t="str">
            <v>432</v>
          </cell>
        </row>
        <row r="1518">
          <cell r="G1518" t="str">
            <v>202318710403</v>
          </cell>
          <cell r="H1518" t="str">
            <v>陈凯威</v>
          </cell>
          <cell r="I1518" t="str">
            <v>男</v>
          </cell>
          <cell r="J1518" t="str">
            <v>群众</v>
          </cell>
          <cell r="K1518" t="str">
            <v>3.19</v>
          </cell>
          <cell r="L1518" t="str">
            <v>22</v>
          </cell>
          <cell r="M1518" t="str">
            <v>324</v>
          </cell>
          <cell r="N1518" t="str">
            <v>52.53</v>
          </cell>
          <cell r="O1518" t="str">
            <v>478</v>
          </cell>
        </row>
        <row r="1519">
          <cell r="G1519" t="str">
            <v>202318710417</v>
          </cell>
          <cell r="H1519" t="str">
            <v>刘萱</v>
          </cell>
          <cell r="I1519" t="str">
            <v>女</v>
          </cell>
          <cell r="J1519" t="str">
            <v>中国共产主义青年团团员</v>
          </cell>
          <cell r="K1519" t="str">
            <v>4.45</v>
          </cell>
          <cell r="L1519" t="str">
            <v>1</v>
          </cell>
          <cell r="M1519" t="str">
            <v>5</v>
          </cell>
          <cell r="N1519" t="str">
            <v>86.86</v>
          </cell>
          <cell r="O1519" t="str">
            <v>8</v>
          </cell>
        </row>
        <row r="1520">
          <cell r="G1520" t="str">
            <v>202318710125</v>
          </cell>
          <cell r="H1520" t="str">
            <v>杨伟星</v>
          </cell>
          <cell r="I1520" t="str">
            <v>男</v>
          </cell>
          <cell r="J1520" t="str">
            <v>中国共产主义青年团团员</v>
          </cell>
          <cell r="K1520" t="str">
            <v>3.62</v>
          </cell>
          <cell r="L1520" t="str">
            <v>16</v>
          </cell>
          <cell r="M1520" t="str">
            <v>277</v>
          </cell>
          <cell r="N1520" t="str">
            <v>68.8</v>
          </cell>
          <cell r="O1520" t="str">
            <v>298</v>
          </cell>
        </row>
        <row r="1521">
          <cell r="G1521" t="str">
            <v>202318710119</v>
          </cell>
          <cell r="H1521" t="str">
            <v>王雪敏</v>
          </cell>
          <cell r="I1521" t="str">
            <v>女</v>
          </cell>
          <cell r="J1521" t="str">
            <v>中国共产主义青年团团员</v>
          </cell>
          <cell r="K1521" t="str">
            <v>3.85</v>
          </cell>
          <cell r="L1521" t="str">
            <v>10</v>
          </cell>
          <cell r="M1521" t="str">
            <v>197</v>
          </cell>
          <cell r="N1521" t="str">
            <v>72.52</v>
          </cell>
          <cell r="O1521" t="str">
            <v>219</v>
          </cell>
        </row>
        <row r="1522">
          <cell r="G1522" t="str">
            <v>202318710121</v>
          </cell>
          <cell r="H1522" t="str">
            <v>吴思韵</v>
          </cell>
          <cell r="I1522" t="str">
            <v>女</v>
          </cell>
          <cell r="J1522" t="str">
            <v>中国共产主义青年团团员</v>
          </cell>
          <cell r="K1522" t="str">
            <v>4.19</v>
          </cell>
          <cell r="L1522" t="str">
            <v>3</v>
          </cell>
          <cell r="M1522" t="str">
            <v>54</v>
          </cell>
          <cell r="N1522" t="str">
            <v>86.26</v>
          </cell>
          <cell r="O1522" t="str">
            <v>10</v>
          </cell>
        </row>
        <row r="1523">
          <cell r="G1523" t="str">
            <v>202318710111</v>
          </cell>
          <cell r="H1523" t="str">
            <v>刘浩雯</v>
          </cell>
          <cell r="I1523" t="str">
            <v>女</v>
          </cell>
          <cell r="J1523" t="str">
            <v>群众</v>
          </cell>
          <cell r="K1523" t="str">
            <v>3.88</v>
          </cell>
          <cell r="L1523" t="str">
            <v>7</v>
          </cell>
          <cell r="M1523" t="str">
            <v>182</v>
          </cell>
          <cell r="N1523" t="str">
            <v>70.73</v>
          </cell>
          <cell r="O1523" t="str">
            <v>261</v>
          </cell>
        </row>
        <row r="1524">
          <cell r="G1524" t="str">
            <v>202318710117</v>
          </cell>
          <cell r="H1524" t="str">
            <v>倪陈航</v>
          </cell>
          <cell r="I1524" t="str">
            <v>女</v>
          </cell>
          <cell r="J1524" t="str">
            <v>中国共产主义青年团团员</v>
          </cell>
          <cell r="K1524" t="str">
            <v>3.87</v>
          </cell>
          <cell r="L1524" t="str">
            <v>8</v>
          </cell>
          <cell r="M1524" t="str">
            <v>189</v>
          </cell>
          <cell r="N1524" t="str">
            <v>71.59</v>
          </cell>
          <cell r="O1524" t="str">
            <v>244</v>
          </cell>
        </row>
        <row r="1525">
          <cell r="G1525" t="str">
            <v>202318710114</v>
          </cell>
          <cell r="H1525" t="str">
            <v>卢泳欣</v>
          </cell>
          <cell r="I1525" t="str">
            <v>女</v>
          </cell>
          <cell r="J1525" t="str">
            <v>中国共产主义青年团团员</v>
          </cell>
          <cell r="K1525" t="str">
            <v>3.57</v>
          </cell>
          <cell r="L1525" t="str">
            <v>17</v>
          </cell>
          <cell r="M1525" t="str">
            <v>287</v>
          </cell>
          <cell r="N1525" t="str">
            <v>67.14</v>
          </cell>
          <cell r="O1525" t="str">
            <v>324</v>
          </cell>
        </row>
        <row r="1526">
          <cell r="G1526" t="str">
            <v>202318710106</v>
          </cell>
          <cell r="H1526" t="str">
            <v>何颖莹</v>
          </cell>
          <cell r="I1526" t="str">
            <v>女</v>
          </cell>
          <cell r="J1526" t="str">
            <v>中国共产主义青年团团员</v>
          </cell>
          <cell r="K1526" t="str">
            <v>3.84</v>
          </cell>
          <cell r="L1526" t="str">
            <v>11</v>
          </cell>
          <cell r="M1526" t="str">
            <v>204</v>
          </cell>
          <cell r="N1526" t="str">
            <v>77.72</v>
          </cell>
          <cell r="O1526" t="str">
            <v>117</v>
          </cell>
        </row>
        <row r="1527">
          <cell r="G1527" t="str">
            <v>202318710118</v>
          </cell>
          <cell r="H1527" t="str">
            <v>童晨洁</v>
          </cell>
          <cell r="I1527" t="str">
            <v>女</v>
          </cell>
          <cell r="J1527" t="str">
            <v>群众</v>
          </cell>
          <cell r="K1527" t="str">
            <v>3.66</v>
          </cell>
          <cell r="L1527" t="str">
            <v>15</v>
          </cell>
          <cell r="M1527" t="str">
            <v>263</v>
          </cell>
          <cell r="N1527" t="str">
            <v>67.1</v>
          </cell>
          <cell r="O1527" t="str">
            <v>327</v>
          </cell>
        </row>
        <row r="1528">
          <cell r="G1528" t="str">
            <v>202318710102</v>
          </cell>
          <cell r="H1528" t="str">
            <v>陈潆萱</v>
          </cell>
          <cell r="I1528" t="str">
            <v>女</v>
          </cell>
          <cell r="J1528" t="str">
            <v>中国共产主义青年团团员</v>
          </cell>
          <cell r="K1528" t="str">
            <v>4.3</v>
          </cell>
          <cell r="L1528" t="str">
            <v>1</v>
          </cell>
          <cell r="M1528" t="str">
            <v>20</v>
          </cell>
          <cell r="N1528" t="str">
            <v>89.89</v>
          </cell>
          <cell r="O1528" t="str">
            <v>2</v>
          </cell>
        </row>
        <row r="1529">
          <cell r="G1529" t="str">
            <v>202318710115</v>
          </cell>
          <cell r="H1529" t="str">
            <v>罗炜桐</v>
          </cell>
          <cell r="I1529" t="str">
            <v>女</v>
          </cell>
          <cell r="J1529" t="str">
            <v>中国共产主义青年团团员</v>
          </cell>
          <cell r="K1529" t="str">
            <v>4.21</v>
          </cell>
          <cell r="L1529" t="str">
            <v>2</v>
          </cell>
          <cell r="M1529" t="str">
            <v>50</v>
          </cell>
          <cell r="N1529" t="str">
            <v>83.11</v>
          </cell>
          <cell r="O1529" t="str">
            <v>32</v>
          </cell>
        </row>
        <row r="1530">
          <cell r="G1530" t="str">
            <v>202318710101</v>
          </cell>
          <cell r="H1530" t="str">
            <v>陈瑞妙</v>
          </cell>
          <cell r="I1530" t="str">
            <v>女</v>
          </cell>
          <cell r="J1530" t="str">
            <v>中国共产主义青年团团员</v>
          </cell>
          <cell r="K1530" t="str">
            <v>3.76</v>
          </cell>
          <cell r="L1530" t="str">
            <v>12</v>
          </cell>
          <cell r="M1530" t="str">
            <v>229</v>
          </cell>
          <cell r="N1530" t="str">
            <v>73.62</v>
          </cell>
          <cell r="O1530" t="str">
            <v>198</v>
          </cell>
        </row>
        <row r="1531">
          <cell r="G1531" t="str">
            <v>202318710120</v>
          </cell>
          <cell r="H1531" t="str">
            <v>吴佳琪</v>
          </cell>
          <cell r="I1531" t="str">
            <v>女</v>
          </cell>
          <cell r="J1531" t="str">
            <v>群众</v>
          </cell>
          <cell r="K1531" t="str">
            <v>4.04</v>
          </cell>
          <cell r="L1531" t="str">
            <v>5</v>
          </cell>
          <cell r="M1531" t="str">
            <v>122</v>
          </cell>
          <cell r="N1531" t="str">
            <v>77.19</v>
          </cell>
          <cell r="O1531" t="str">
            <v>126</v>
          </cell>
        </row>
        <row r="1532">
          <cell r="G1532" t="str">
            <v>202318710429</v>
          </cell>
          <cell r="H1532" t="str">
            <v>庄战明</v>
          </cell>
          <cell r="I1532" t="str">
            <v>男</v>
          </cell>
          <cell r="J1532" t="str">
            <v>群众</v>
          </cell>
          <cell r="K1532" t="str">
            <v>1.92</v>
          </cell>
          <cell r="L1532" t="str">
            <v>24</v>
          </cell>
          <cell r="M1532" t="str">
            <v>335</v>
          </cell>
          <cell r="N1532" t="str">
            <v>31.54</v>
          </cell>
          <cell r="O1532" t="str">
            <v>505</v>
          </cell>
        </row>
        <row r="1533">
          <cell r="G1533" t="str">
            <v>202318710126</v>
          </cell>
          <cell r="H1533" t="str">
            <v>喻文轩</v>
          </cell>
          <cell r="I1533" t="str">
            <v>男</v>
          </cell>
          <cell r="J1533" t="str">
            <v>中国共产主义青年团团员</v>
          </cell>
          <cell r="K1533" t="str">
            <v>3.46</v>
          </cell>
          <cell r="L1533" t="str">
            <v>19</v>
          </cell>
          <cell r="M1533" t="str">
            <v>303</v>
          </cell>
          <cell r="N1533" t="str">
            <v>66.65</v>
          </cell>
          <cell r="O1533" t="str">
            <v>342</v>
          </cell>
        </row>
        <row r="1534">
          <cell r="G1534" t="str">
            <v>202318710128</v>
          </cell>
          <cell r="H1534" t="str">
            <v>郑嘉意</v>
          </cell>
          <cell r="I1534" t="str">
            <v>女</v>
          </cell>
          <cell r="J1534" t="str">
            <v>中国共产主义青年团团员</v>
          </cell>
          <cell r="K1534" t="str">
            <v>2.19</v>
          </cell>
          <cell r="L1534" t="str">
            <v>23</v>
          </cell>
          <cell r="M1534" t="str">
            <v>334</v>
          </cell>
          <cell r="N1534" t="str">
            <v>48.93</v>
          </cell>
          <cell r="O1534" t="str">
            <v>489</v>
          </cell>
        </row>
        <row r="1535">
          <cell r="G1535" t="str">
            <v>202318710116</v>
          </cell>
          <cell r="H1535" t="str">
            <v>罗泳淇</v>
          </cell>
          <cell r="I1535" t="str">
            <v>女</v>
          </cell>
          <cell r="J1535" t="str">
            <v>群众</v>
          </cell>
          <cell r="K1535" t="str">
            <v>3.56</v>
          </cell>
          <cell r="L1535" t="str">
            <v>18</v>
          </cell>
          <cell r="M1535" t="str">
            <v>289</v>
          </cell>
          <cell r="N1535" t="str">
            <v>71.38</v>
          </cell>
          <cell r="O1535" t="str">
            <v>249</v>
          </cell>
        </row>
        <row r="1536">
          <cell r="G1536" t="str">
            <v>202318710104</v>
          </cell>
          <cell r="H1536" t="str">
            <v>范贵旺</v>
          </cell>
          <cell r="I1536" t="str">
            <v>男</v>
          </cell>
          <cell r="J1536" t="str">
            <v>群众</v>
          </cell>
          <cell r="K1536" t="str">
            <v>3.93</v>
          </cell>
          <cell r="L1536" t="str">
            <v>6</v>
          </cell>
          <cell r="M1536" t="str">
            <v>157</v>
          </cell>
          <cell r="N1536" t="str">
            <v>70.8</v>
          </cell>
          <cell r="O1536" t="str">
            <v>260</v>
          </cell>
        </row>
        <row r="1537">
          <cell r="G1537" t="str">
            <v>202318710129</v>
          </cell>
          <cell r="H1537" t="str">
            <v>郑宇轩</v>
          </cell>
          <cell r="I1537" t="str">
            <v>男</v>
          </cell>
          <cell r="J1537" t="str">
            <v>群众</v>
          </cell>
          <cell r="K1537" t="str">
            <v>3.05</v>
          </cell>
          <cell r="L1537" t="str">
            <v>21</v>
          </cell>
          <cell r="M1537" t="str">
            <v>330</v>
          </cell>
          <cell r="N1537" t="str">
            <v>57.1</v>
          </cell>
          <cell r="O1537" t="str">
            <v>452</v>
          </cell>
        </row>
        <row r="1538">
          <cell r="G1538" t="str">
            <v>202318710108</v>
          </cell>
          <cell r="H1538" t="str">
            <v>李哲</v>
          </cell>
          <cell r="I1538" t="str">
            <v>男</v>
          </cell>
          <cell r="J1538" t="str">
            <v>群众</v>
          </cell>
          <cell r="K1538" t="str">
            <v>3.66</v>
          </cell>
          <cell r="L1538" t="str">
            <v>14</v>
          </cell>
          <cell r="M1538" t="str">
            <v>261</v>
          </cell>
          <cell r="N1538" t="str">
            <v>66.65</v>
          </cell>
          <cell r="O1538" t="str">
            <v>342</v>
          </cell>
        </row>
        <row r="1539">
          <cell r="G1539" t="str">
            <v>202318710124</v>
          </cell>
          <cell r="H1539" t="str">
            <v>许颖</v>
          </cell>
          <cell r="I1539" t="str">
            <v>女</v>
          </cell>
          <cell r="J1539" t="str">
            <v>中国共产主义青年团团员</v>
          </cell>
          <cell r="K1539" t="str">
            <v>4.09</v>
          </cell>
          <cell r="L1539" t="str">
            <v>4</v>
          </cell>
          <cell r="M1539" t="str">
            <v>100</v>
          </cell>
          <cell r="N1539" t="str">
            <v>77.84</v>
          </cell>
          <cell r="O1539" t="str">
            <v>112</v>
          </cell>
        </row>
        <row r="1540">
          <cell r="G1540" t="str">
            <v>202318710127</v>
          </cell>
          <cell r="H1540" t="str">
            <v>詹慧星</v>
          </cell>
          <cell r="I1540" t="str">
            <v>女</v>
          </cell>
          <cell r="J1540" t="str">
            <v>中国共产主义青年团团员</v>
          </cell>
          <cell r="K1540" t="str">
            <v>3.86</v>
          </cell>
          <cell r="L1540" t="str">
            <v>9</v>
          </cell>
          <cell r="M1540" t="str">
            <v>192</v>
          </cell>
          <cell r="N1540" t="str">
            <v>72.2</v>
          </cell>
          <cell r="O1540" t="str">
            <v>229</v>
          </cell>
        </row>
        <row r="1541">
          <cell r="G1541" t="str">
            <v>202318710122</v>
          </cell>
          <cell r="H1541" t="str">
            <v>吴欣蓉</v>
          </cell>
          <cell r="I1541" t="str">
            <v>女</v>
          </cell>
          <cell r="J1541" t="str">
            <v>群众</v>
          </cell>
          <cell r="K1541" t="str">
            <v>3.09</v>
          </cell>
          <cell r="L1541" t="str">
            <v>20</v>
          </cell>
          <cell r="M1541" t="str">
            <v>328</v>
          </cell>
          <cell r="N1541" t="str">
            <v>60.16</v>
          </cell>
          <cell r="O1541" t="str">
            <v>419</v>
          </cell>
        </row>
        <row r="1542">
          <cell r="G1542" t="str">
            <v>202318710230</v>
          </cell>
          <cell r="H1542" t="str">
            <v>周如</v>
          </cell>
          <cell r="I1542" t="str">
            <v>女</v>
          </cell>
          <cell r="J1542" t="str">
            <v>中国共产主义青年团团员</v>
          </cell>
          <cell r="K1542" t="str">
            <v>4.14</v>
          </cell>
          <cell r="L1542" t="str">
            <v>4</v>
          </cell>
          <cell r="M1542" t="str">
            <v>75</v>
          </cell>
          <cell r="N1542" t="str">
            <v>75.45</v>
          </cell>
          <cell r="O1542" t="str">
            <v>162</v>
          </cell>
        </row>
        <row r="1543">
          <cell r="G1543" t="str">
            <v>202318710219</v>
          </cell>
          <cell r="H1543" t="str">
            <v>罗依婷</v>
          </cell>
          <cell r="I1543" t="str">
            <v>女</v>
          </cell>
          <cell r="J1543" t="str">
            <v>群众</v>
          </cell>
          <cell r="K1543" t="str">
            <v>3.66</v>
          </cell>
          <cell r="L1543" t="str">
            <v>12</v>
          </cell>
          <cell r="M1543" t="str">
            <v>262</v>
          </cell>
          <cell r="N1543" t="str">
            <v>71.74</v>
          </cell>
          <cell r="O1543" t="str">
            <v>240</v>
          </cell>
        </row>
        <row r="1544">
          <cell r="G1544" t="str">
            <v>202318710201</v>
          </cell>
          <cell r="H1544" t="str">
            <v>车婧瑶</v>
          </cell>
          <cell r="I1544" t="str">
            <v>女</v>
          </cell>
          <cell r="J1544" t="str">
            <v>群众</v>
          </cell>
          <cell r="K1544" t="str">
            <v>4.1</v>
          </cell>
          <cell r="L1544" t="str">
            <v>5</v>
          </cell>
          <cell r="M1544" t="str">
            <v>94</v>
          </cell>
          <cell r="N1544" t="str">
            <v>70.38</v>
          </cell>
          <cell r="O1544" t="str">
            <v>271</v>
          </cell>
        </row>
        <row r="1545">
          <cell r="G1545" t="str">
            <v>202318710229</v>
          </cell>
          <cell r="H1545" t="str">
            <v>张茵禧</v>
          </cell>
          <cell r="I1545" t="str">
            <v>女</v>
          </cell>
          <cell r="J1545" t="str">
            <v>中国共产主义青年团团员</v>
          </cell>
          <cell r="K1545" t="str">
            <v>3.77</v>
          </cell>
          <cell r="L1545" t="str">
            <v>9</v>
          </cell>
          <cell r="M1545" t="str">
            <v>225</v>
          </cell>
          <cell r="N1545" t="str">
            <v>77.01</v>
          </cell>
          <cell r="O1545" t="str">
            <v>129</v>
          </cell>
        </row>
        <row r="1546">
          <cell r="G1546" t="str">
            <v>202318710211</v>
          </cell>
          <cell r="H1546" t="str">
            <v>赖远芳</v>
          </cell>
          <cell r="I1546" t="str">
            <v>女</v>
          </cell>
          <cell r="J1546" t="str">
            <v>中国共产主义青年团团员</v>
          </cell>
          <cell r="K1546" t="str">
            <v>3.55</v>
          </cell>
          <cell r="L1546" t="str">
            <v>16</v>
          </cell>
          <cell r="M1546" t="str">
            <v>292</v>
          </cell>
          <cell r="N1546" t="str">
            <v>72.48</v>
          </cell>
          <cell r="O1546" t="str">
            <v>222</v>
          </cell>
        </row>
        <row r="1547">
          <cell r="G1547" t="str">
            <v>202318710212</v>
          </cell>
          <cell r="H1547" t="str">
            <v>黎函妍</v>
          </cell>
          <cell r="I1547" t="str">
            <v>女</v>
          </cell>
          <cell r="J1547" t="str">
            <v>群众</v>
          </cell>
          <cell r="K1547" t="str">
            <v>4.07</v>
          </cell>
          <cell r="L1547" t="str">
            <v>7</v>
          </cell>
          <cell r="M1547" t="str">
            <v>111</v>
          </cell>
          <cell r="N1547" t="str">
            <v>76.19</v>
          </cell>
          <cell r="O1547" t="str">
            <v>147</v>
          </cell>
        </row>
        <row r="1548">
          <cell r="G1548" t="str">
            <v>202318710209</v>
          </cell>
          <cell r="H1548" t="str">
            <v>江佳一</v>
          </cell>
          <cell r="I1548" t="str">
            <v>男</v>
          </cell>
          <cell r="J1548" t="str">
            <v>群众</v>
          </cell>
          <cell r="K1548" t="str">
            <v>3.22</v>
          </cell>
          <cell r="L1548" t="str">
            <v>24</v>
          </cell>
          <cell r="M1548" t="str">
            <v>321</v>
          </cell>
          <cell r="N1548" t="str">
            <v>60.75</v>
          </cell>
          <cell r="O1548" t="str">
            <v>410</v>
          </cell>
        </row>
        <row r="1549">
          <cell r="G1549" t="str">
            <v>202318710215</v>
          </cell>
          <cell r="H1549" t="str">
            <v>刘惠敏</v>
          </cell>
          <cell r="I1549" t="str">
            <v>女</v>
          </cell>
          <cell r="J1549" t="str">
            <v>群众</v>
          </cell>
          <cell r="K1549" t="str">
            <v>3.42</v>
          </cell>
          <cell r="L1549" t="str">
            <v>21</v>
          </cell>
          <cell r="M1549" t="str">
            <v>309</v>
          </cell>
          <cell r="N1549" t="str">
            <v>63.23</v>
          </cell>
          <cell r="O1549" t="str">
            <v>388</v>
          </cell>
        </row>
        <row r="1550">
          <cell r="G1550" t="str">
            <v>202318710217</v>
          </cell>
          <cell r="H1550" t="str">
            <v>刘潼霏</v>
          </cell>
          <cell r="I1550" t="str">
            <v>女</v>
          </cell>
          <cell r="J1550" t="str">
            <v>群众</v>
          </cell>
          <cell r="K1550" t="str">
            <v>3.47</v>
          </cell>
          <cell r="L1550" t="str">
            <v>19</v>
          </cell>
          <cell r="M1550" t="str">
            <v>301</v>
          </cell>
          <cell r="N1550" t="str">
            <v>58.05</v>
          </cell>
          <cell r="O1550" t="str">
            <v>439</v>
          </cell>
        </row>
        <row r="1551">
          <cell r="G1551" t="str">
            <v>202318710208</v>
          </cell>
          <cell r="H1551" t="str">
            <v>黄怡乐</v>
          </cell>
          <cell r="I1551" t="str">
            <v>女</v>
          </cell>
          <cell r="J1551" t="str">
            <v>中国共产主义青年团团员</v>
          </cell>
          <cell r="K1551" t="str">
            <v>3.71</v>
          </cell>
          <cell r="L1551" t="str">
            <v>11</v>
          </cell>
          <cell r="M1551" t="str">
            <v>242</v>
          </cell>
          <cell r="N1551" t="str">
            <v>69.85</v>
          </cell>
          <cell r="O1551" t="str">
            <v>280</v>
          </cell>
        </row>
        <row r="1552">
          <cell r="G1552" t="str">
            <v>202318710216</v>
          </cell>
          <cell r="H1552" t="str">
            <v>刘明佩</v>
          </cell>
          <cell r="I1552" t="str">
            <v>女</v>
          </cell>
          <cell r="J1552" t="str">
            <v>群众</v>
          </cell>
          <cell r="K1552" t="str">
            <v>3.63</v>
          </cell>
          <cell r="L1552" t="str">
            <v>13</v>
          </cell>
          <cell r="M1552" t="str">
            <v>271</v>
          </cell>
          <cell r="N1552" t="str">
            <v>64.52</v>
          </cell>
          <cell r="O1552" t="str">
            <v>370</v>
          </cell>
        </row>
        <row r="1553">
          <cell r="G1553" t="str">
            <v>202318710223</v>
          </cell>
          <cell r="H1553" t="str">
            <v>吴晓菲</v>
          </cell>
          <cell r="I1553" t="str">
            <v>女</v>
          </cell>
          <cell r="J1553" t="str">
            <v>中国共产主义青年团团员</v>
          </cell>
          <cell r="K1553" t="str">
            <v>4.35</v>
          </cell>
          <cell r="L1553" t="str">
            <v>1</v>
          </cell>
          <cell r="M1553" t="str">
            <v>11</v>
          </cell>
          <cell r="N1553" t="str">
            <v>78.39</v>
          </cell>
          <cell r="O1553" t="str">
            <v>98</v>
          </cell>
        </row>
        <row r="1554">
          <cell r="G1554" t="str">
            <v>202318710222</v>
          </cell>
          <cell r="H1554" t="str">
            <v>王韵怡</v>
          </cell>
          <cell r="I1554" t="str">
            <v>女</v>
          </cell>
          <cell r="J1554" t="str">
            <v>群众</v>
          </cell>
          <cell r="K1554" t="str">
            <v>3.16</v>
          </cell>
          <cell r="L1554" t="str">
            <v>25</v>
          </cell>
          <cell r="M1554" t="str">
            <v>325</v>
          </cell>
          <cell r="N1554" t="str">
            <v>60.58</v>
          </cell>
          <cell r="O1554" t="str">
            <v>412</v>
          </cell>
        </row>
        <row r="1555">
          <cell r="G1555" t="str">
            <v>202318710207</v>
          </cell>
          <cell r="H1555" t="str">
            <v>符钰莹</v>
          </cell>
          <cell r="I1555" t="str">
            <v>女</v>
          </cell>
          <cell r="J1555" t="str">
            <v>中国共产主义青年团团员</v>
          </cell>
          <cell r="K1555" t="str">
            <v>3.31</v>
          </cell>
          <cell r="L1555" t="str">
            <v>23</v>
          </cell>
          <cell r="M1555" t="str">
            <v>314</v>
          </cell>
          <cell r="N1555" t="str">
            <v>67.5</v>
          </cell>
          <cell r="O1555" t="str">
            <v>319</v>
          </cell>
        </row>
        <row r="1556">
          <cell r="G1556" t="str">
            <v>202318710227</v>
          </cell>
          <cell r="H1556" t="str">
            <v>曾诗惠</v>
          </cell>
          <cell r="I1556" t="str">
            <v>女</v>
          </cell>
          <cell r="J1556" t="str">
            <v>群众</v>
          </cell>
          <cell r="K1556" t="str">
            <v>4.17</v>
          </cell>
          <cell r="L1556" t="str">
            <v>3</v>
          </cell>
          <cell r="M1556" t="str">
            <v>62</v>
          </cell>
          <cell r="N1556" t="str">
            <v>71.96</v>
          </cell>
          <cell r="O1556" t="str">
            <v>233</v>
          </cell>
        </row>
        <row r="1557">
          <cell r="G1557" t="str">
            <v>202318710205</v>
          </cell>
          <cell r="H1557" t="str">
            <v>方雅璇</v>
          </cell>
          <cell r="I1557" t="str">
            <v>女</v>
          </cell>
          <cell r="J1557" t="str">
            <v>中国共产主义青年团团员</v>
          </cell>
          <cell r="K1557" t="str">
            <v>3.56</v>
          </cell>
          <cell r="L1557" t="str">
            <v>15</v>
          </cell>
          <cell r="M1557" t="str">
            <v>290</v>
          </cell>
          <cell r="N1557" t="str">
            <v>70.65</v>
          </cell>
          <cell r="O1557" t="str">
            <v>263</v>
          </cell>
        </row>
        <row r="1558">
          <cell r="G1558" t="str">
            <v>202318710228</v>
          </cell>
          <cell r="H1558" t="str">
            <v>张松彬</v>
          </cell>
          <cell r="I1558" t="str">
            <v>男</v>
          </cell>
          <cell r="J1558" t="str">
            <v>群众</v>
          </cell>
          <cell r="K1558" t="str">
            <v>3.5</v>
          </cell>
          <cell r="L1558" t="str">
            <v>18</v>
          </cell>
          <cell r="M1558" t="str">
            <v>297</v>
          </cell>
          <cell r="N1558" t="str">
            <v>58.32</v>
          </cell>
          <cell r="O1558" t="str">
            <v>438</v>
          </cell>
        </row>
        <row r="1559">
          <cell r="G1559" t="str">
            <v>202318710221</v>
          </cell>
          <cell r="H1559" t="str">
            <v>王浩楠</v>
          </cell>
          <cell r="I1559" t="str">
            <v>男</v>
          </cell>
          <cell r="J1559" t="str">
            <v>群众</v>
          </cell>
          <cell r="K1559" t="str">
            <v>3.5</v>
          </cell>
          <cell r="L1559" t="str">
            <v>17</v>
          </cell>
          <cell r="M1559" t="str">
            <v>298</v>
          </cell>
          <cell r="N1559" t="str">
            <v>66.91</v>
          </cell>
          <cell r="O1559" t="str">
            <v>333</v>
          </cell>
        </row>
        <row r="1560">
          <cell r="G1560" t="str">
            <v>202318710214</v>
          </cell>
          <cell r="H1560" t="str">
            <v>林佳纯</v>
          </cell>
          <cell r="I1560" t="str">
            <v>女</v>
          </cell>
          <cell r="J1560" t="str">
            <v>群众</v>
          </cell>
          <cell r="K1560" t="str">
            <v>3.37</v>
          </cell>
          <cell r="L1560" t="str">
            <v>22</v>
          </cell>
          <cell r="M1560" t="str">
            <v>312</v>
          </cell>
          <cell r="N1560" t="str">
            <v>69.47</v>
          </cell>
          <cell r="O1560" t="str">
            <v>284</v>
          </cell>
        </row>
        <row r="1561">
          <cell r="G1561" t="str">
            <v>202318710203</v>
          </cell>
          <cell r="H1561" t="str">
            <v>陈凯珊</v>
          </cell>
          <cell r="I1561" t="str">
            <v>女</v>
          </cell>
          <cell r="J1561" t="str">
            <v>中国共产主义青年团团员</v>
          </cell>
          <cell r="K1561" t="str">
            <v>4.3</v>
          </cell>
          <cell r="L1561" t="str">
            <v>2</v>
          </cell>
          <cell r="M1561" t="str">
            <v>19</v>
          </cell>
          <cell r="N1561" t="str">
            <v>80.81</v>
          </cell>
          <cell r="O1561" t="str">
            <v>59</v>
          </cell>
        </row>
        <row r="1562">
          <cell r="G1562" t="str">
            <v>202318710226</v>
          </cell>
          <cell r="H1562" t="str">
            <v>余婷</v>
          </cell>
          <cell r="I1562" t="str">
            <v>女</v>
          </cell>
          <cell r="J1562" t="str">
            <v>中国共产主义青年团团员</v>
          </cell>
          <cell r="K1562" t="str">
            <v>3.89</v>
          </cell>
          <cell r="L1562" t="str">
            <v>8</v>
          </cell>
          <cell r="M1562" t="str">
            <v>177</v>
          </cell>
          <cell r="N1562" t="str">
            <v>75.95</v>
          </cell>
          <cell r="O1562" t="str">
            <v>153</v>
          </cell>
        </row>
        <row r="1563">
          <cell r="G1563" t="str">
            <v>202318710204</v>
          </cell>
          <cell r="H1563" t="str">
            <v>陈逸延</v>
          </cell>
          <cell r="I1563" t="str">
            <v>女</v>
          </cell>
          <cell r="J1563" t="str">
            <v>中国共产主义青年团团员</v>
          </cell>
          <cell r="K1563" t="str">
            <v>4.09</v>
          </cell>
          <cell r="L1563" t="str">
            <v>6</v>
          </cell>
          <cell r="M1563" t="str">
            <v>101</v>
          </cell>
          <cell r="N1563" t="str">
            <v>78.46</v>
          </cell>
          <cell r="O1563" t="str">
            <v>96</v>
          </cell>
        </row>
        <row r="1564">
          <cell r="G1564" t="str">
            <v>202318710206</v>
          </cell>
          <cell r="H1564" t="str">
            <v>冯纳聪</v>
          </cell>
          <cell r="I1564" t="str">
            <v>男</v>
          </cell>
          <cell r="J1564" t="str">
            <v>中国共产主义青年团团员</v>
          </cell>
          <cell r="K1564" t="str">
            <v>3.71</v>
          </cell>
          <cell r="L1564" t="str">
            <v>10</v>
          </cell>
          <cell r="M1564" t="str">
            <v>244</v>
          </cell>
          <cell r="N1564" t="str">
            <v>72.88</v>
          </cell>
          <cell r="O1564" t="str">
            <v>213</v>
          </cell>
        </row>
        <row r="1565">
          <cell r="G1565" t="str">
            <v>202318330130</v>
          </cell>
          <cell r="H1565" t="str">
            <v>郑皓林</v>
          </cell>
          <cell r="I1565" t="str">
            <v>男</v>
          </cell>
          <cell r="J1565" t="str">
            <v>中国共产主义青年团团员</v>
          </cell>
          <cell r="K1565" t="str">
            <v>3.78</v>
          </cell>
          <cell r="L1565" t="str">
            <v>16</v>
          </cell>
          <cell r="M1565" t="str">
            <v>47</v>
          </cell>
          <cell r="N1565" t="str">
            <v>77.95</v>
          </cell>
          <cell r="O1565" t="str">
            <v>106</v>
          </cell>
        </row>
        <row r="1566">
          <cell r="G1566" t="str">
            <v>202318330118</v>
          </cell>
          <cell r="H1566" t="str">
            <v>麦凯荣</v>
          </cell>
          <cell r="I1566" t="str">
            <v>男</v>
          </cell>
          <cell r="J1566" t="str">
            <v>中国共产主义青年团团员</v>
          </cell>
          <cell r="K1566" t="str">
            <v>3.28</v>
          </cell>
          <cell r="L1566" t="str">
            <v>26</v>
          </cell>
          <cell r="M1566" t="str">
            <v>76</v>
          </cell>
          <cell r="N1566" t="str">
            <v>63.75</v>
          </cell>
          <cell r="O1566" t="str">
            <v>379</v>
          </cell>
        </row>
        <row r="1567">
          <cell r="G1567" t="str">
            <v>202318330101</v>
          </cell>
          <cell r="H1567" t="str">
            <v>陈秋菊</v>
          </cell>
          <cell r="I1567" t="str">
            <v>女</v>
          </cell>
          <cell r="J1567" t="str">
            <v>中国共产主义青年团团员</v>
          </cell>
          <cell r="K1567" t="str">
            <v>4.38</v>
          </cell>
          <cell r="L1567" t="str">
            <v>1</v>
          </cell>
          <cell r="M1567" t="str">
            <v>6</v>
          </cell>
          <cell r="N1567" t="str">
            <v>81.07</v>
          </cell>
          <cell r="O1567" t="str">
            <v>56</v>
          </cell>
        </row>
        <row r="1568">
          <cell r="G1568" t="str">
            <v>202318330113</v>
          </cell>
          <cell r="H1568" t="str">
            <v>刘函纤</v>
          </cell>
          <cell r="I1568" t="str">
            <v>女</v>
          </cell>
          <cell r="J1568" t="str">
            <v>群众</v>
          </cell>
          <cell r="K1568" t="str">
            <v>4.3</v>
          </cell>
          <cell r="L1568" t="str">
            <v>2</v>
          </cell>
          <cell r="M1568" t="str">
            <v>7</v>
          </cell>
          <cell r="N1568" t="str">
            <v>82.38</v>
          </cell>
          <cell r="O1568" t="str">
            <v>40</v>
          </cell>
        </row>
        <row r="1569">
          <cell r="G1569" t="str">
            <v>202318330116</v>
          </cell>
          <cell r="H1569" t="str">
            <v>卢晓沛</v>
          </cell>
          <cell r="I1569" t="str">
            <v>女</v>
          </cell>
          <cell r="J1569" t="str">
            <v>中国共产主义青年团团员</v>
          </cell>
          <cell r="K1569" t="str">
            <v>4.1</v>
          </cell>
          <cell r="L1569" t="str">
            <v>7</v>
          </cell>
          <cell r="M1569" t="str">
            <v>20</v>
          </cell>
          <cell r="N1569" t="str">
            <v>76.3</v>
          </cell>
          <cell r="O1569" t="str">
            <v>143</v>
          </cell>
        </row>
        <row r="1570">
          <cell r="G1570" t="str">
            <v>202318330104</v>
          </cell>
          <cell r="H1570" t="str">
            <v>冯彩云</v>
          </cell>
          <cell r="I1570" t="str">
            <v>女</v>
          </cell>
          <cell r="J1570" t="str">
            <v>中国共产主义青年团团员</v>
          </cell>
          <cell r="K1570" t="str">
            <v>4.1</v>
          </cell>
          <cell r="L1570" t="str">
            <v>6</v>
          </cell>
          <cell r="M1570" t="str">
            <v>21</v>
          </cell>
          <cell r="N1570" t="str">
            <v>77.73</v>
          </cell>
          <cell r="O1570" t="str">
            <v>115</v>
          </cell>
        </row>
        <row r="1571">
          <cell r="G1571" t="str">
            <v>202318330122</v>
          </cell>
          <cell r="H1571" t="str">
            <v>沈冰玉</v>
          </cell>
          <cell r="I1571" t="str">
            <v>女</v>
          </cell>
          <cell r="J1571" t="str">
            <v>中国共产主义青年团团员</v>
          </cell>
          <cell r="K1571" t="str">
            <v>4.05</v>
          </cell>
          <cell r="L1571" t="str">
            <v>8</v>
          </cell>
          <cell r="M1571" t="str">
            <v>23</v>
          </cell>
          <cell r="N1571" t="str">
            <v>77.21</v>
          </cell>
          <cell r="O1571" t="str">
            <v>125</v>
          </cell>
        </row>
        <row r="1572">
          <cell r="G1572" t="str">
            <v>202318330108</v>
          </cell>
          <cell r="H1572" t="str">
            <v>黄泽</v>
          </cell>
          <cell r="I1572" t="str">
            <v>男</v>
          </cell>
          <cell r="J1572" t="str">
            <v>中国共产主义青年团团员</v>
          </cell>
          <cell r="K1572" t="str">
            <v>3.77</v>
          </cell>
          <cell r="L1572" t="str">
            <v>17</v>
          </cell>
          <cell r="M1572" t="str">
            <v>49</v>
          </cell>
          <cell r="N1572" t="str">
            <v>73.7</v>
          </cell>
          <cell r="O1572" t="str">
            <v>196</v>
          </cell>
        </row>
        <row r="1573">
          <cell r="G1573" t="str">
            <v>202318330121</v>
          </cell>
          <cell r="H1573" t="str">
            <v>邵颖茵</v>
          </cell>
          <cell r="I1573" t="str">
            <v>女</v>
          </cell>
          <cell r="J1573" t="str">
            <v>中国共产主义青年团团员</v>
          </cell>
          <cell r="K1573" t="str">
            <v>4.14</v>
          </cell>
          <cell r="L1573" t="str">
            <v>4</v>
          </cell>
          <cell r="M1573" t="str">
            <v>14</v>
          </cell>
          <cell r="N1573" t="str">
            <v>79</v>
          </cell>
          <cell r="O1573" t="str">
            <v>85</v>
          </cell>
        </row>
        <row r="1574">
          <cell r="G1574" t="str">
            <v>202318330126</v>
          </cell>
          <cell r="H1574" t="str">
            <v>肖竹雅</v>
          </cell>
          <cell r="I1574" t="str">
            <v>女</v>
          </cell>
          <cell r="J1574" t="str">
            <v>中国共产主义青年团团员</v>
          </cell>
          <cell r="K1574" t="str">
            <v>3.69</v>
          </cell>
          <cell r="L1574" t="str">
            <v>20</v>
          </cell>
          <cell r="M1574" t="str">
            <v>56</v>
          </cell>
          <cell r="N1574" t="str">
            <v>79.11</v>
          </cell>
          <cell r="O1574" t="str">
            <v>83</v>
          </cell>
        </row>
        <row r="1575">
          <cell r="G1575" t="str">
            <v>202318330127</v>
          </cell>
          <cell r="H1575" t="str">
            <v>叶家栋</v>
          </cell>
          <cell r="I1575" t="str">
            <v>男</v>
          </cell>
          <cell r="J1575" t="str">
            <v>中国共产主义青年团团员</v>
          </cell>
          <cell r="K1575" t="str">
            <v>3.85</v>
          </cell>
          <cell r="L1575" t="str">
            <v>12</v>
          </cell>
          <cell r="M1575" t="str">
            <v>39</v>
          </cell>
          <cell r="N1575" t="str">
            <v>76.37</v>
          </cell>
          <cell r="O1575" t="str">
            <v>141</v>
          </cell>
        </row>
        <row r="1576">
          <cell r="G1576" t="str">
            <v>202318330107</v>
          </cell>
          <cell r="H1576" t="str">
            <v>郭映彤</v>
          </cell>
          <cell r="I1576" t="str">
            <v>女</v>
          </cell>
          <cell r="J1576" t="str">
            <v>中国共产主义青年团团员</v>
          </cell>
          <cell r="K1576" t="str">
            <v>4.11</v>
          </cell>
          <cell r="L1576" t="str">
            <v>5</v>
          </cell>
          <cell r="M1576" t="str">
            <v>18</v>
          </cell>
          <cell r="N1576" t="str">
            <v>79.01</v>
          </cell>
          <cell r="O1576" t="str">
            <v>84</v>
          </cell>
        </row>
        <row r="1577">
          <cell r="G1577" t="str">
            <v>202326410203</v>
          </cell>
          <cell r="H1577" t="str">
            <v>陈佩琪</v>
          </cell>
          <cell r="I1577" t="str">
            <v>女</v>
          </cell>
          <cell r="J1577" t="str">
            <v>中国共产主义青年团团员</v>
          </cell>
          <cell r="K1577" t="str">
            <v>3.76</v>
          </cell>
          <cell r="L1577" t="str">
            <v>18</v>
          </cell>
          <cell r="M1577" t="str">
            <v>51</v>
          </cell>
          <cell r="N1577" t="str">
            <v>83.19</v>
          </cell>
          <cell r="O1577" t="str">
            <v>31</v>
          </cell>
        </row>
        <row r="1578">
          <cell r="G1578" t="str">
            <v>202313250210</v>
          </cell>
          <cell r="H1578" t="str">
            <v>林煜桓</v>
          </cell>
          <cell r="I1578" t="str">
            <v>男</v>
          </cell>
          <cell r="J1578" t="str">
            <v>群众</v>
          </cell>
          <cell r="K1578" t="str">
            <v>3.55</v>
          </cell>
          <cell r="L1578" t="str">
            <v>24</v>
          </cell>
          <cell r="M1578" t="str">
            <v>65</v>
          </cell>
          <cell r="N1578" t="str">
            <v>64.43</v>
          </cell>
          <cell r="O1578" t="str">
            <v>372</v>
          </cell>
        </row>
        <row r="1579">
          <cell r="G1579" t="str">
            <v>202318330102</v>
          </cell>
          <cell r="H1579" t="str">
            <v>陈烜文</v>
          </cell>
          <cell r="I1579" t="str">
            <v>男</v>
          </cell>
          <cell r="J1579" t="str">
            <v>中国共产主义青年团团员</v>
          </cell>
          <cell r="K1579" t="str">
            <v>2.69</v>
          </cell>
          <cell r="L1579" t="str">
            <v>29</v>
          </cell>
          <cell r="M1579" t="str">
            <v>87</v>
          </cell>
          <cell r="N1579" t="str">
            <v>56.32</v>
          </cell>
          <cell r="O1579" t="str">
            <v>457</v>
          </cell>
        </row>
        <row r="1580">
          <cell r="G1580" t="str">
            <v>202318330128</v>
          </cell>
          <cell r="H1580" t="str">
            <v>叶美玲</v>
          </cell>
          <cell r="I1580" t="str">
            <v>女</v>
          </cell>
          <cell r="J1580" t="str">
            <v>中国共产主义青年团团员</v>
          </cell>
          <cell r="K1580" t="str">
            <v>3.83</v>
          </cell>
          <cell r="L1580" t="str">
            <v>13</v>
          </cell>
          <cell r="M1580" t="str">
            <v>41</v>
          </cell>
          <cell r="N1580" t="str">
            <v>78.67</v>
          </cell>
          <cell r="O1580" t="str">
            <v>92</v>
          </cell>
        </row>
        <row r="1581">
          <cell r="G1581" t="str">
            <v>202318330111</v>
          </cell>
          <cell r="H1581" t="str">
            <v>李宗霖</v>
          </cell>
          <cell r="I1581" t="str">
            <v>男</v>
          </cell>
          <cell r="J1581" t="str">
            <v>中国共产主义青年团团员</v>
          </cell>
          <cell r="K1581" t="str">
            <v>3.65</v>
          </cell>
          <cell r="L1581" t="str">
            <v>21</v>
          </cell>
          <cell r="M1581" t="str">
            <v>59</v>
          </cell>
          <cell r="N1581" t="str">
            <v>66.8</v>
          </cell>
          <cell r="O1581" t="str">
            <v>337</v>
          </cell>
        </row>
        <row r="1582">
          <cell r="G1582" t="str">
            <v>202318330124</v>
          </cell>
          <cell r="H1582" t="str">
            <v>王烁</v>
          </cell>
          <cell r="I1582" t="str">
            <v>女</v>
          </cell>
          <cell r="J1582" t="str">
            <v>中国共产主义青年团团员</v>
          </cell>
          <cell r="K1582" t="str">
            <v>3.98</v>
          </cell>
          <cell r="L1582" t="str">
            <v>9</v>
          </cell>
          <cell r="M1582" t="str">
            <v>27</v>
          </cell>
          <cell r="N1582" t="str">
            <v>77.27</v>
          </cell>
          <cell r="O1582" t="str">
            <v>123</v>
          </cell>
        </row>
        <row r="1583">
          <cell r="G1583" t="str">
            <v>202318330119</v>
          </cell>
          <cell r="H1583" t="str">
            <v>潘美珩</v>
          </cell>
          <cell r="I1583" t="str">
            <v>女</v>
          </cell>
          <cell r="J1583" t="str">
            <v>中国共产主义青年团团员</v>
          </cell>
          <cell r="K1583" t="str">
            <v>3.74</v>
          </cell>
          <cell r="L1583" t="str">
            <v>19</v>
          </cell>
          <cell r="M1583" t="str">
            <v>53</v>
          </cell>
          <cell r="N1583" t="str">
            <v>71.54</v>
          </cell>
          <cell r="O1583" t="str">
            <v>245</v>
          </cell>
        </row>
        <row r="1584">
          <cell r="G1584" t="str">
            <v>202318330114</v>
          </cell>
          <cell r="H1584" t="str">
            <v>刘炀</v>
          </cell>
          <cell r="I1584" t="str">
            <v>女</v>
          </cell>
          <cell r="J1584" t="str">
            <v>中国共产主义青年团团员</v>
          </cell>
          <cell r="K1584" t="str">
            <v>3.37</v>
          </cell>
          <cell r="L1584" t="str">
            <v>25</v>
          </cell>
          <cell r="M1584" t="str">
            <v>72</v>
          </cell>
          <cell r="N1584" t="str">
            <v>71.07</v>
          </cell>
          <cell r="O1584" t="str">
            <v>258</v>
          </cell>
        </row>
        <row r="1585">
          <cell r="G1585" t="str">
            <v>202318330110</v>
          </cell>
          <cell r="H1585" t="str">
            <v>李婷珠</v>
          </cell>
          <cell r="I1585" t="str">
            <v>女</v>
          </cell>
          <cell r="J1585" t="str">
            <v>中国共产主义青年团团员</v>
          </cell>
          <cell r="K1585" t="str">
            <v>3.57</v>
          </cell>
          <cell r="L1585" t="str">
            <v>23</v>
          </cell>
          <cell r="M1585" t="str">
            <v>63</v>
          </cell>
          <cell r="N1585" t="str">
            <v>69.12</v>
          </cell>
          <cell r="O1585" t="str">
            <v>289</v>
          </cell>
        </row>
        <row r="1586">
          <cell r="G1586" t="str">
            <v>202318330106</v>
          </cell>
          <cell r="H1586" t="str">
            <v>付洁明</v>
          </cell>
          <cell r="I1586" t="str">
            <v>男</v>
          </cell>
          <cell r="J1586" t="str">
            <v>群众</v>
          </cell>
          <cell r="K1586" t="str">
            <v>3.57</v>
          </cell>
          <cell r="L1586" t="str">
            <v>22</v>
          </cell>
          <cell r="M1586" t="str">
            <v>64</v>
          </cell>
          <cell r="N1586" t="str">
            <v>67.02</v>
          </cell>
          <cell r="O1586" t="str">
            <v>329</v>
          </cell>
        </row>
        <row r="1587">
          <cell r="G1587" t="str">
            <v>202318330120</v>
          </cell>
          <cell r="H1587" t="str">
            <v>饶琳</v>
          </cell>
          <cell r="I1587" t="str">
            <v>女</v>
          </cell>
          <cell r="J1587" t="str">
            <v>中国共产主义青年团团员</v>
          </cell>
          <cell r="K1587" t="str">
            <v>4.24</v>
          </cell>
          <cell r="L1587" t="str">
            <v>3</v>
          </cell>
          <cell r="M1587" t="str">
            <v>9</v>
          </cell>
          <cell r="N1587" t="str">
            <v>79.13</v>
          </cell>
          <cell r="O1587" t="str">
            <v>80</v>
          </cell>
        </row>
        <row r="1588">
          <cell r="G1588" t="str">
            <v>202318330105</v>
          </cell>
          <cell r="H1588" t="str">
            <v>冯瑶</v>
          </cell>
          <cell r="I1588" t="str">
            <v>女</v>
          </cell>
          <cell r="J1588" t="str">
            <v>中国共产主义青年团团员</v>
          </cell>
          <cell r="K1588" t="str">
            <v>3.82</v>
          </cell>
          <cell r="L1588" t="str">
            <v>14</v>
          </cell>
          <cell r="M1588" t="str">
            <v>42</v>
          </cell>
          <cell r="N1588" t="str">
            <v>71.66</v>
          </cell>
          <cell r="O1588" t="str">
            <v>242</v>
          </cell>
        </row>
        <row r="1589">
          <cell r="G1589" t="str">
            <v>202318330123</v>
          </cell>
          <cell r="H1589" t="str">
            <v>唐珂</v>
          </cell>
          <cell r="I1589" t="str">
            <v>女</v>
          </cell>
          <cell r="J1589" t="str">
            <v>中国共产主义青年团团员</v>
          </cell>
          <cell r="K1589" t="str">
            <v>3.86</v>
          </cell>
          <cell r="L1589" t="str">
            <v>10</v>
          </cell>
          <cell r="M1589" t="str">
            <v>38</v>
          </cell>
          <cell r="N1589" t="str">
            <v>78.47</v>
          </cell>
          <cell r="O1589" t="str">
            <v>95</v>
          </cell>
        </row>
        <row r="1590">
          <cell r="G1590" t="str">
            <v>202318330112</v>
          </cell>
          <cell r="H1590" t="str">
            <v>林亮星</v>
          </cell>
          <cell r="I1590" t="str">
            <v>女</v>
          </cell>
          <cell r="J1590" t="str">
            <v>中国共产主义青年团团员</v>
          </cell>
          <cell r="K1590" t="str">
            <v>3.85</v>
          </cell>
          <cell r="L1590" t="str">
            <v>11</v>
          </cell>
          <cell r="M1590" t="str">
            <v>40</v>
          </cell>
          <cell r="N1590" t="str">
            <v>75.42</v>
          </cell>
          <cell r="O1590" t="str">
            <v>163</v>
          </cell>
        </row>
        <row r="1591">
          <cell r="G1591" t="str">
            <v>202318330115</v>
          </cell>
          <cell r="H1591" t="str">
            <v>刘元庆</v>
          </cell>
          <cell r="I1591" t="str">
            <v>男</v>
          </cell>
          <cell r="J1591" t="str">
            <v>中国共产主义青年团团员</v>
          </cell>
          <cell r="K1591" t="str">
            <v>2.85</v>
          </cell>
          <cell r="L1591" t="str">
            <v>27</v>
          </cell>
          <cell r="M1591" t="str">
            <v>82</v>
          </cell>
          <cell r="N1591" t="str">
            <v>61.46</v>
          </cell>
          <cell r="O1591" t="str">
            <v>407</v>
          </cell>
        </row>
        <row r="1592">
          <cell r="G1592" t="str">
            <v>202318330109</v>
          </cell>
          <cell r="H1592" t="str">
            <v>赖益元</v>
          </cell>
          <cell r="I1592" t="str">
            <v>男</v>
          </cell>
          <cell r="J1592" t="str">
            <v>群众</v>
          </cell>
          <cell r="K1592" t="str">
            <v>2.83</v>
          </cell>
          <cell r="L1592" t="str">
            <v>28</v>
          </cell>
          <cell r="M1592" t="str">
            <v>83</v>
          </cell>
          <cell r="N1592" t="str">
            <v>58.55</v>
          </cell>
          <cell r="O1592" t="str">
            <v>433</v>
          </cell>
        </row>
        <row r="1593">
          <cell r="G1593" t="str">
            <v>202318330125</v>
          </cell>
          <cell r="H1593" t="str">
            <v>吴瑞婷</v>
          </cell>
          <cell r="I1593" t="str">
            <v>女</v>
          </cell>
          <cell r="J1593" t="str">
            <v>中国共产主义青年团团员</v>
          </cell>
          <cell r="K1593" t="str">
            <v>3.81</v>
          </cell>
          <cell r="L1593" t="str">
            <v>15</v>
          </cell>
          <cell r="M1593" t="str">
            <v>43</v>
          </cell>
          <cell r="N1593" t="str">
            <v>74.16</v>
          </cell>
          <cell r="O1593" t="str">
            <v>190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  <sheetName val="总表"/>
    </sheetNames>
    <sheetDataSet>
      <sheetData sheetId="0" refreshError="1"/>
      <sheetData sheetId="1">
        <row r="1">
          <cell r="G1" t="str">
            <v>学号</v>
          </cell>
          <cell r="H1" t="str">
            <v>姓名</v>
          </cell>
          <cell r="I1" t="str">
            <v>性别</v>
          </cell>
          <cell r="J1" t="str">
            <v>政治面貌</v>
          </cell>
          <cell r="K1" t="str">
            <v>平均绩点</v>
          </cell>
          <cell r="L1" t="str">
            <v>班级排名(绩点)</v>
          </cell>
          <cell r="M1" t="str">
            <v>专业排名(绩点)</v>
          </cell>
          <cell r="N1" t="str">
            <v>综测总分</v>
          </cell>
          <cell r="O1" t="str">
            <v>年级排名</v>
          </cell>
          <cell r="P1" t="str">
            <v>专业排名</v>
          </cell>
          <cell r="Q1" t="str">
            <v>班级排名</v>
          </cell>
          <cell r="R1" t="str">
            <v>综测成绩</v>
          </cell>
          <cell r="S1" t="str">
            <v>体测分数</v>
          </cell>
          <cell r="T1" t="str">
            <v>补考1</v>
          </cell>
          <cell r="U1" t="str">
            <v>补考2</v>
          </cell>
          <cell r="V1" t="str">
            <v>缓考1</v>
          </cell>
          <cell r="W1" t="str">
            <v>缓考2</v>
          </cell>
          <cell r="X1" t="str">
            <v>不及格课程</v>
          </cell>
          <cell r="Y1" t="str">
            <v>班级</v>
          </cell>
        </row>
        <row r="2">
          <cell r="G2" t="str">
            <v>202218320103</v>
          </cell>
          <cell r="H2" t="str">
            <v>陈英烁</v>
          </cell>
          <cell r="I2" t="str">
            <v>男</v>
          </cell>
          <cell r="J2" t="str">
            <v>中国共产主义青年团团员</v>
          </cell>
          <cell r="K2" t="str">
            <v>4.38</v>
          </cell>
          <cell r="L2" t="str">
            <v>2</v>
          </cell>
          <cell r="M2" t="str">
            <v>4</v>
          </cell>
          <cell r="N2" t="str">
            <v>98.39</v>
          </cell>
          <cell r="O2" t="str">
            <v>1</v>
          </cell>
          <cell r="P2" t="str">
            <v>1</v>
          </cell>
          <cell r="Q2" t="str">
            <v>1</v>
          </cell>
          <cell r="R2" t="str">
            <v xml:space="preserve">德育测评 : 20.0分 智育测评 : 64.13分 体育测评 : 4.26分 美育测评 : 5.0分 劳育测评 : 5.0分 </v>
          </cell>
          <cell r="S2" t="str">
            <v>90.4</v>
          </cell>
          <cell r="T2" t="e">
            <v>#N/A</v>
          </cell>
          <cell r="U2" t="e">
            <v>#N/A</v>
          </cell>
          <cell r="V2" t="e">
            <v>#N/A</v>
          </cell>
          <cell r="W2" t="e">
            <v>#N/A</v>
          </cell>
          <cell r="Y2" t="str">
            <v>22城规振兴班1</v>
          </cell>
        </row>
        <row r="3">
          <cell r="G3" t="str">
            <v>202218330114</v>
          </cell>
          <cell r="H3" t="str">
            <v>林熙玥</v>
          </cell>
          <cell r="I3" t="str">
            <v>女</v>
          </cell>
          <cell r="J3" t="str">
            <v>群众</v>
          </cell>
          <cell r="K3" t="str">
            <v>4.5</v>
          </cell>
          <cell r="L3" t="str">
            <v>2</v>
          </cell>
          <cell r="M3" t="str">
            <v>2</v>
          </cell>
          <cell r="N3" t="str">
            <v>98.39</v>
          </cell>
          <cell r="O3" t="str">
            <v>1</v>
          </cell>
          <cell r="P3" t="str">
            <v>1</v>
          </cell>
          <cell r="Q3" t="str">
            <v>1</v>
          </cell>
          <cell r="R3" t="str">
            <v xml:space="preserve">德育测评 : 20.0分 智育测评 : 64.28分 体育测评 : 4.11分 美育测评 : 5.0分 劳育测评 : 5.0分 </v>
          </cell>
          <cell r="S3" t="str">
            <v>84.4</v>
          </cell>
          <cell r="T3" t="e">
            <v>#N/A</v>
          </cell>
          <cell r="U3" t="e">
            <v>#N/A</v>
          </cell>
          <cell r="V3" t="e">
            <v>#N/A</v>
          </cell>
          <cell r="W3" t="e">
            <v>#N/A</v>
          </cell>
          <cell r="X3">
            <v>0</v>
          </cell>
          <cell r="Y3" t="str">
            <v>22中药资源1</v>
          </cell>
        </row>
        <row r="4">
          <cell r="G4" t="str">
            <v>202218410123</v>
          </cell>
          <cell r="H4" t="str">
            <v>臧美琪</v>
          </cell>
          <cell r="I4" t="str">
            <v>女</v>
          </cell>
          <cell r="J4" t="str">
            <v>中国共产主义青年团团员</v>
          </cell>
          <cell r="K4" t="str">
            <v>4.45</v>
          </cell>
          <cell r="L4" t="str">
            <v>1</v>
          </cell>
          <cell r="M4" t="str">
            <v>3</v>
          </cell>
          <cell r="N4" t="str">
            <v>97.7</v>
          </cell>
          <cell r="O4" t="str">
            <v>3</v>
          </cell>
          <cell r="P4" t="str">
            <v>1</v>
          </cell>
          <cell r="Q4" t="str">
            <v>1</v>
          </cell>
          <cell r="R4" t="str">
            <v xml:space="preserve">德育测评 : 20.0分 智育测评 : 64.4分 体育测评 : 4.2分 美育测评 : 4.1分 劳育测评 : 5.0分 </v>
          </cell>
          <cell r="S4" t="str">
            <v>88.1</v>
          </cell>
          <cell r="T4" t="e">
            <v>#N/A</v>
          </cell>
          <cell r="U4" t="e">
            <v>#N/A</v>
          </cell>
          <cell r="V4" t="e">
            <v>#N/A</v>
          </cell>
          <cell r="W4" t="e">
            <v>#N/A</v>
          </cell>
          <cell r="X4">
            <v>0</v>
          </cell>
          <cell r="Y4" t="str">
            <v>22草业科学1</v>
          </cell>
        </row>
        <row r="5">
          <cell r="G5" t="str">
            <v>202218210130</v>
          </cell>
          <cell r="H5" t="str">
            <v>钟楚琪</v>
          </cell>
          <cell r="I5" t="str">
            <v>女</v>
          </cell>
          <cell r="J5" t="str">
            <v>群众</v>
          </cell>
          <cell r="K5" t="str">
            <v>4.42</v>
          </cell>
          <cell r="L5" t="str">
            <v>1</v>
          </cell>
          <cell r="M5" t="str">
            <v>2</v>
          </cell>
          <cell r="N5" t="str">
            <v>97.6</v>
          </cell>
          <cell r="O5" t="str">
            <v>4</v>
          </cell>
          <cell r="P5" t="str">
            <v>1</v>
          </cell>
          <cell r="Q5" t="str">
            <v>1</v>
          </cell>
          <cell r="R5" t="str">
            <v xml:space="preserve">德育测评 : 18.5分 智育测评 : 65.0分 体育测评 : 4.1分 美育测评 : 5.0分 劳育测评 : 5.0分 </v>
          </cell>
          <cell r="S5" t="str">
            <v>84.1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  <cell r="X5">
            <v>0</v>
          </cell>
          <cell r="Y5" t="str">
            <v>22风景园林1</v>
          </cell>
        </row>
        <row r="6">
          <cell r="G6" t="str">
            <v>202218210112</v>
          </cell>
          <cell r="H6" t="str">
            <v>林锦虹</v>
          </cell>
          <cell r="I6" t="str">
            <v>女</v>
          </cell>
          <cell r="J6" t="str">
            <v>中国共产主义青年团团员</v>
          </cell>
          <cell r="K6" t="str">
            <v>4.39</v>
          </cell>
          <cell r="L6" t="str">
            <v>2</v>
          </cell>
          <cell r="M6" t="str">
            <v>3</v>
          </cell>
          <cell r="N6" t="str">
            <v>97.24</v>
          </cell>
          <cell r="O6" t="str">
            <v>5</v>
          </cell>
          <cell r="P6" t="str">
            <v>2</v>
          </cell>
          <cell r="Q6" t="str">
            <v>2</v>
          </cell>
          <cell r="R6" t="str">
            <v xml:space="preserve">德育测评 : 20.0分 智育测评 : 64.63分 体育测评 : 2.81分 美育测评 : 4.8分 劳育测评 : 5.0分 </v>
          </cell>
          <cell r="S6" t="str">
            <v>84.5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>
            <v>0</v>
          </cell>
          <cell r="Y6" t="str">
            <v>22风景园林1</v>
          </cell>
        </row>
        <row r="7">
          <cell r="G7" t="str">
            <v>202218130201</v>
          </cell>
          <cell r="H7" t="str">
            <v>安蕊</v>
          </cell>
          <cell r="I7" t="str">
            <v>女</v>
          </cell>
          <cell r="J7" t="str">
            <v>群众</v>
          </cell>
          <cell r="K7" t="str">
            <v>4.4</v>
          </cell>
          <cell r="L7" t="str">
            <v>1</v>
          </cell>
          <cell r="M7" t="str">
            <v>7</v>
          </cell>
          <cell r="N7" t="str">
            <v>95.58</v>
          </cell>
          <cell r="O7" t="str">
            <v>6</v>
          </cell>
          <cell r="P7" t="str">
            <v>1</v>
          </cell>
          <cell r="Q7" t="str">
            <v>1</v>
          </cell>
          <cell r="R7" t="str">
            <v xml:space="preserve">德育测评 : 19.0分 智育测评 : 63.5分 体育测评 : 4.18分 美育测评 : 3.9分 劳育测评 : 5.0分 </v>
          </cell>
          <cell r="S7" t="str">
            <v>87.3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>
            <v>0</v>
          </cell>
          <cell r="Y7" t="str">
            <v>22林学丁颖班1</v>
          </cell>
        </row>
        <row r="8">
          <cell r="G8" t="str">
            <v>202218310216</v>
          </cell>
          <cell r="H8" t="str">
            <v>苏师昀</v>
          </cell>
          <cell r="I8" t="str">
            <v>女</v>
          </cell>
          <cell r="J8" t="str">
            <v>中国共产主义青年团团员</v>
          </cell>
          <cell r="K8" t="str">
            <v>4.38</v>
          </cell>
          <cell r="L8" t="str">
            <v>3</v>
          </cell>
          <cell r="M8" t="str">
            <v>3</v>
          </cell>
          <cell r="N8" t="str">
            <v>95.23</v>
          </cell>
          <cell r="O8" t="str">
            <v>7</v>
          </cell>
          <cell r="P8" t="str">
            <v>1</v>
          </cell>
          <cell r="Q8" t="str">
            <v>1</v>
          </cell>
          <cell r="R8" t="str">
            <v xml:space="preserve">德育测评 : 20.0分 智育测评 : 64.38分 体育测评 : 2.85分 美育测评 : 5.0分 劳育测评 : 3.0分 </v>
          </cell>
          <cell r="S8" t="str">
            <v>89.9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>
            <v>0</v>
          </cell>
          <cell r="Y8" t="str">
            <v>22城乡规划2</v>
          </cell>
        </row>
        <row r="9">
          <cell r="G9" t="str">
            <v>202218330117</v>
          </cell>
          <cell r="H9" t="str">
            <v>刘玉洁</v>
          </cell>
          <cell r="I9" t="str">
            <v>女</v>
          </cell>
          <cell r="J9" t="str">
            <v>群众</v>
          </cell>
          <cell r="K9" t="str">
            <v>4.46</v>
          </cell>
          <cell r="L9" t="str">
            <v>3</v>
          </cell>
          <cell r="M9" t="str">
            <v>3</v>
          </cell>
          <cell r="N9" t="str">
            <v>94.12</v>
          </cell>
          <cell r="O9" t="str">
            <v>8</v>
          </cell>
          <cell r="P9" t="str">
            <v>2</v>
          </cell>
          <cell r="Q9" t="str">
            <v>2</v>
          </cell>
          <cell r="R9" t="str">
            <v xml:space="preserve">德育测评 : 20.0分 智育测评 : 61.99分 体育测评 : 4.23分 美育测评 : 3.1分 劳育测评 : 4.8分 </v>
          </cell>
          <cell r="S9" t="str">
            <v>89.3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>
            <v>0</v>
          </cell>
          <cell r="Y9" t="str">
            <v>22中药资源1</v>
          </cell>
        </row>
        <row r="10">
          <cell r="G10" t="str">
            <v>202218330118</v>
          </cell>
          <cell r="H10" t="str">
            <v>卢若昕</v>
          </cell>
          <cell r="I10" t="str">
            <v>女</v>
          </cell>
          <cell r="J10" t="str">
            <v>中国共产主义青年团团员</v>
          </cell>
          <cell r="K10" t="str">
            <v>4.56</v>
          </cell>
          <cell r="L10" t="str">
            <v>1</v>
          </cell>
          <cell r="M10" t="str">
            <v>1</v>
          </cell>
          <cell r="N10" t="str">
            <v>92.68</v>
          </cell>
          <cell r="O10" t="str">
            <v>9</v>
          </cell>
          <cell r="P10" t="str">
            <v>3</v>
          </cell>
          <cell r="Q10" t="str">
            <v>3</v>
          </cell>
          <cell r="R10" t="str">
            <v xml:space="preserve">德育测评 : 19.0分 智育测评 : 59.6分 体育测评 : 4.08分 美育测评 : 5.0分 劳育测评 : 5.0分 </v>
          </cell>
          <cell r="S10" t="str">
            <v>83.2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>
            <v>0</v>
          </cell>
          <cell r="Y10" t="str">
            <v>22中药资源1</v>
          </cell>
        </row>
        <row r="11">
          <cell r="G11" t="str">
            <v>202218210224</v>
          </cell>
          <cell r="H11" t="str">
            <v>许燕炫</v>
          </cell>
          <cell r="I11" t="str">
            <v>女</v>
          </cell>
          <cell r="J11" t="str">
            <v>中国共产主义青年团团员</v>
          </cell>
          <cell r="K11" t="str">
            <v>4.29</v>
          </cell>
          <cell r="L11" t="str">
            <v>5</v>
          </cell>
          <cell r="M11" t="str">
            <v>11</v>
          </cell>
          <cell r="N11" t="str">
            <v>92.55</v>
          </cell>
          <cell r="O11" t="str">
            <v>10</v>
          </cell>
          <cell r="P11" t="str">
            <v>3</v>
          </cell>
          <cell r="Q11" t="str">
            <v>1</v>
          </cell>
          <cell r="R11" t="str">
            <v xml:space="preserve">德育测评 : 18.95分 智育测评 : 60.78分 体育测评 : 3.57分 美育测评 : 4.7分 劳育测评 : 4.55分 </v>
          </cell>
          <cell r="S11" t="str">
            <v>82.7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>
            <v>0</v>
          </cell>
          <cell r="Y11" t="str">
            <v>22风景园林2</v>
          </cell>
        </row>
        <row r="12">
          <cell r="G12" t="str">
            <v>202218210208</v>
          </cell>
          <cell r="H12" t="str">
            <v>黄思艺</v>
          </cell>
          <cell r="I12" t="str">
            <v>女</v>
          </cell>
          <cell r="J12" t="str">
            <v>中国共产主义青年团团员</v>
          </cell>
          <cell r="K12" t="str">
            <v>4.35</v>
          </cell>
          <cell r="L12" t="str">
            <v>1</v>
          </cell>
          <cell r="M12" t="str">
            <v>4</v>
          </cell>
          <cell r="N12" t="str">
            <v>92</v>
          </cell>
          <cell r="O12" t="str">
            <v>11</v>
          </cell>
          <cell r="P12" t="str">
            <v>4</v>
          </cell>
          <cell r="Q12" t="str">
            <v>2</v>
          </cell>
          <cell r="R12" t="str">
            <v xml:space="preserve">德育测评 : 20.0分 智育测评 : 60.33分 体育测评 : 2.02分 美育测评 : 5.0分 劳育测评 : 4.65分 </v>
          </cell>
          <cell r="S12" t="str">
            <v>80.7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>
            <v>0</v>
          </cell>
          <cell r="Y12" t="str">
            <v>22风景园林2</v>
          </cell>
        </row>
        <row r="13">
          <cell r="G13" t="str">
            <v>202218710309</v>
          </cell>
          <cell r="H13" t="str">
            <v>黄艺</v>
          </cell>
          <cell r="I13" t="str">
            <v>女</v>
          </cell>
          <cell r="J13" t="str">
            <v>中国共产主义青年团团员</v>
          </cell>
          <cell r="K13" t="str">
            <v>4.34</v>
          </cell>
          <cell r="L13" t="str">
            <v>1</v>
          </cell>
          <cell r="M13" t="str">
            <v>13</v>
          </cell>
          <cell r="N13" t="str">
            <v>91.62</v>
          </cell>
          <cell r="O13" t="str">
            <v>12</v>
          </cell>
          <cell r="P13" t="str">
            <v>1</v>
          </cell>
          <cell r="Q13" t="str">
            <v>1</v>
          </cell>
          <cell r="R13" t="str">
            <v xml:space="preserve">德育测评 : 20.0分 智育测评 : 58.95分 体育测评 : 2.97分 美育测评 : 4.7分 劳育测评 : 5.0分 </v>
          </cell>
          <cell r="S13" t="str">
            <v>82.9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Y13" t="str">
            <v>22园林3</v>
          </cell>
        </row>
        <row r="14">
          <cell r="G14" t="str">
            <v>202218410124</v>
          </cell>
          <cell r="H14" t="str">
            <v>张炜灵</v>
          </cell>
          <cell r="I14" t="str">
            <v>女</v>
          </cell>
          <cell r="J14" t="str">
            <v>中国共产主义青年团团员</v>
          </cell>
          <cell r="K14" t="str">
            <v>4.12</v>
          </cell>
          <cell r="L14" t="str">
            <v>6</v>
          </cell>
          <cell r="M14" t="str">
            <v>24</v>
          </cell>
          <cell r="N14" t="str">
            <v>91.5</v>
          </cell>
          <cell r="O14" t="str">
            <v>13</v>
          </cell>
          <cell r="P14" t="str">
            <v>2</v>
          </cell>
          <cell r="Q14" t="str">
            <v>2</v>
          </cell>
          <cell r="R14" t="str">
            <v xml:space="preserve">德育测评 : 20.0分 智育测评 : 59.12分 体育测评 : 4.18分 美育测评 : 3.2分 劳育测评 : 5.0分 </v>
          </cell>
          <cell r="S14" t="str">
            <v>87.3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>
            <v>0</v>
          </cell>
          <cell r="Y14" t="str">
            <v>22草业科学1</v>
          </cell>
        </row>
        <row r="15">
          <cell r="G15" t="str">
            <v>202218320126</v>
          </cell>
          <cell r="H15" t="str">
            <v>湛昭扬</v>
          </cell>
          <cell r="I15" t="str">
            <v>女</v>
          </cell>
          <cell r="J15" t="str">
            <v>中国共产主义青年团团员</v>
          </cell>
          <cell r="K15" t="str">
            <v>4.15</v>
          </cell>
          <cell r="L15" t="str">
            <v>8</v>
          </cell>
          <cell r="M15" t="str">
            <v>25</v>
          </cell>
          <cell r="N15" t="str">
            <v>91.38</v>
          </cell>
          <cell r="O15" t="str">
            <v>14</v>
          </cell>
          <cell r="P15" t="str">
            <v>2</v>
          </cell>
          <cell r="Q15" t="str">
            <v>2</v>
          </cell>
          <cell r="R15" t="str">
            <v xml:space="preserve">德育测评 : 19.99分 智育测评 : 57.35分 体育测评 : 4.04分 美育测评 : 5.0分 劳育测评 : 5.0分 </v>
          </cell>
          <cell r="S15" t="str">
            <v>81.5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Y15" t="str">
            <v>22城规振兴班1</v>
          </cell>
        </row>
        <row r="16">
          <cell r="G16" t="str">
            <v>202218710325</v>
          </cell>
          <cell r="H16" t="str">
            <v>张葆慧</v>
          </cell>
          <cell r="I16" t="str">
            <v>女</v>
          </cell>
          <cell r="J16" t="str">
            <v>中国共产主义青年团团员</v>
          </cell>
          <cell r="K16" t="str">
            <v>4.42</v>
          </cell>
          <cell r="L16" t="str">
            <v>1</v>
          </cell>
          <cell r="M16" t="str">
            <v>2</v>
          </cell>
          <cell r="N16" t="str">
            <v>90.69</v>
          </cell>
          <cell r="O16" t="str">
            <v>15</v>
          </cell>
          <cell r="P16" t="str">
            <v>1</v>
          </cell>
          <cell r="Q16" t="str">
            <v>1</v>
          </cell>
          <cell r="R16" t="str">
            <v xml:space="preserve">德育测评 : 20.0分 智育测评 : 59.25分 体育测评 : 3.14分 美育测评 : 3.3分 劳育测评 : 5.0分 </v>
          </cell>
          <cell r="S16" t="str">
            <v>85.7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>
            <v>0</v>
          </cell>
          <cell r="Y16" t="str">
            <v>22野生动物1</v>
          </cell>
        </row>
        <row r="17">
          <cell r="G17" t="str">
            <v>202218210226</v>
          </cell>
          <cell r="H17" t="str">
            <v>叶芷琳</v>
          </cell>
          <cell r="I17" t="str">
            <v>女</v>
          </cell>
          <cell r="J17" t="str">
            <v>中国共产主义青年团团员</v>
          </cell>
          <cell r="K17" t="str">
            <v>4.2</v>
          </cell>
          <cell r="L17" t="str">
            <v>8</v>
          </cell>
          <cell r="M17" t="str">
            <v>25</v>
          </cell>
          <cell r="N17" t="str">
            <v>90.03</v>
          </cell>
          <cell r="O17" t="str">
            <v>16</v>
          </cell>
          <cell r="P17" t="str">
            <v>5</v>
          </cell>
          <cell r="Q17" t="str">
            <v>3</v>
          </cell>
          <cell r="R17" t="str">
            <v xml:space="preserve">德育测评 : 20.0分 智育测评 : 58.71分 体育测评 : 3.32分 美育测评 : 3.0分 劳育测评 : 5.0分 </v>
          </cell>
          <cell r="S17" t="str">
            <v>84.8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>
            <v>0</v>
          </cell>
          <cell r="Y17" t="str">
            <v>22风景园林2</v>
          </cell>
        </row>
        <row r="18">
          <cell r="G18" t="str">
            <v>202218320121</v>
          </cell>
          <cell r="H18" t="str">
            <v>潘本铿</v>
          </cell>
          <cell r="I18" t="str">
            <v>男</v>
          </cell>
          <cell r="J18" t="str">
            <v>中国共产主义青年团团员</v>
          </cell>
          <cell r="K18" t="str">
            <v>4.3</v>
          </cell>
          <cell r="L18" t="str">
            <v>5</v>
          </cell>
          <cell r="M18" t="str">
            <v>10</v>
          </cell>
          <cell r="N18" t="str">
            <v>89.95</v>
          </cell>
          <cell r="O18" t="str">
            <v>17</v>
          </cell>
          <cell r="P18" t="str">
            <v>3</v>
          </cell>
          <cell r="Q18" t="str">
            <v>3</v>
          </cell>
          <cell r="R18" t="str">
            <v xml:space="preserve">德育测评 : 19.97分 智育测评 : 57.6分 体育测评 : 3.68分 美育测评 : 3.7分 劳育测评 : 5.0分 </v>
          </cell>
          <cell r="S18" t="str">
            <v>83.0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Y18" t="str">
            <v>22城规振兴班1</v>
          </cell>
        </row>
        <row r="19">
          <cell r="G19" t="str">
            <v>202218130209</v>
          </cell>
          <cell r="H19" t="str">
            <v>赖金汇</v>
          </cell>
          <cell r="I19" t="str">
            <v>男</v>
          </cell>
          <cell r="J19" t="str">
            <v>中国共产主义青年团团员</v>
          </cell>
          <cell r="K19" t="str">
            <v>4.23</v>
          </cell>
          <cell r="L19" t="str">
            <v>9</v>
          </cell>
          <cell r="M19" t="str">
            <v>26</v>
          </cell>
          <cell r="N19" t="str">
            <v>89.54</v>
          </cell>
          <cell r="O19" t="str">
            <v>18</v>
          </cell>
          <cell r="P19" t="str">
            <v>2</v>
          </cell>
          <cell r="Q19" t="str">
            <v>2</v>
          </cell>
          <cell r="R19" t="str">
            <v xml:space="preserve">德育测评 : 20.0分 智育测评 : 57.48分 体育测评 : 3.36分 美育测评 : 3.7分 劳育测评 : 5.0分 </v>
          </cell>
          <cell r="S19" t="str">
            <v>82.5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>
            <v>0</v>
          </cell>
          <cell r="Y19" t="str">
            <v>22林学丁颖班1</v>
          </cell>
        </row>
        <row r="20">
          <cell r="G20" t="str">
            <v>202218710324</v>
          </cell>
          <cell r="H20" t="str">
            <v>徐炜臻</v>
          </cell>
          <cell r="I20" t="str">
            <v>女</v>
          </cell>
          <cell r="J20" t="str">
            <v>群众</v>
          </cell>
          <cell r="K20" t="str">
            <v>4.34</v>
          </cell>
          <cell r="L20" t="str">
            <v>2</v>
          </cell>
          <cell r="M20" t="str">
            <v>14</v>
          </cell>
          <cell r="N20" t="str">
            <v>89.32</v>
          </cell>
          <cell r="O20" t="str">
            <v>19</v>
          </cell>
          <cell r="P20" t="str">
            <v>2</v>
          </cell>
          <cell r="Q20" t="str">
            <v>2</v>
          </cell>
          <cell r="R20" t="str">
            <v xml:space="preserve">德育测评 : 19.0分 智育测评 : 57.35分 体育测评 : 4.07分 美育测评 : 3.9分 劳育测评 : 5.0分 </v>
          </cell>
          <cell r="S20" t="str">
            <v>82.9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Y20" t="str">
            <v>22园林3</v>
          </cell>
        </row>
        <row r="21">
          <cell r="G21" t="str">
            <v>202218340116</v>
          </cell>
          <cell r="H21" t="str">
            <v>莫丽娟</v>
          </cell>
          <cell r="I21" t="str">
            <v>女</v>
          </cell>
          <cell r="J21" t="str">
            <v>中国共产主义青年团团员</v>
          </cell>
          <cell r="K21" t="str">
            <v>4.2</v>
          </cell>
          <cell r="L21" t="str">
            <v>6</v>
          </cell>
          <cell r="M21" t="str">
            <v>10</v>
          </cell>
          <cell r="N21" t="str">
            <v>89.01</v>
          </cell>
          <cell r="O21" t="str">
            <v>20</v>
          </cell>
          <cell r="P21" t="str">
            <v>2</v>
          </cell>
          <cell r="Q21" t="str">
            <v>2</v>
          </cell>
          <cell r="R21" t="str">
            <v xml:space="preserve">德育测评 : 20.0分 智育测评 : 55.86分 体育测评 : 4.35分 美育测评 : 3.8分 劳育测评 : 5.0分 </v>
          </cell>
          <cell r="S21" t="str">
            <v>94.0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>
            <v>0</v>
          </cell>
          <cell r="Y21" t="str">
            <v>22野生动物1</v>
          </cell>
        </row>
        <row r="22">
          <cell r="G22" t="str">
            <v>202218130204</v>
          </cell>
          <cell r="H22" t="str">
            <v>陈心彤</v>
          </cell>
          <cell r="I22" t="str">
            <v>女</v>
          </cell>
          <cell r="J22" t="str">
            <v>中国共产主义青年团团员</v>
          </cell>
          <cell r="K22" t="str">
            <v>4.34</v>
          </cell>
          <cell r="L22" t="str">
            <v>3</v>
          </cell>
          <cell r="M22" t="str">
            <v>9</v>
          </cell>
          <cell r="N22" t="str">
            <v>88.84</v>
          </cell>
          <cell r="O22" t="str">
            <v>21</v>
          </cell>
          <cell r="P22" t="str">
            <v>3</v>
          </cell>
          <cell r="Q22" t="str">
            <v>3</v>
          </cell>
          <cell r="R22" t="str">
            <v xml:space="preserve">德育测评 : 20.0分 智育测评 : 56.25分 体育测评 : 4.19分 美育测评 : 3.4分 劳育测评 : 5.0分 </v>
          </cell>
          <cell r="S22" t="str">
            <v>87.4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>
            <v>0</v>
          </cell>
          <cell r="Y22" t="str">
            <v>22林学丁颖班1</v>
          </cell>
        </row>
        <row r="23">
          <cell r="G23" t="str">
            <v>202218320107</v>
          </cell>
          <cell r="H23" t="str">
            <v>董云晖</v>
          </cell>
          <cell r="I23" t="str">
            <v>女</v>
          </cell>
          <cell r="J23" t="str">
            <v>中国共产主义青年团团员</v>
          </cell>
          <cell r="K23" t="str">
            <v>4.45</v>
          </cell>
          <cell r="L23" t="str">
            <v>1</v>
          </cell>
          <cell r="M23" t="str">
            <v>2</v>
          </cell>
          <cell r="N23" t="str">
            <v>88.81</v>
          </cell>
          <cell r="O23" t="str">
            <v>22</v>
          </cell>
          <cell r="P23" t="str">
            <v>4</v>
          </cell>
          <cell r="Q23" t="str">
            <v>4</v>
          </cell>
          <cell r="R23" t="str">
            <v xml:space="preserve">德育测评 : 18.55分 智育测评 : 59.6分 体育测评 : 2.56分 美育测评 : 3.2分 劳育测评 : 4.9分 </v>
          </cell>
          <cell r="S23" t="str">
            <v>86.4</v>
          </cell>
          <cell r="T23" t="e">
            <v>#N/A</v>
          </cell>
          <cell r="U23" t="e">
            <v>#N/A</v>
          </cell>
          <cell r="V23" t="e">
            <v>#N/A</v>
          </cell>
          <cell r="W23" t="e">
            <v>#N/A</v>
          </cell>
          <cell r="Y23" t="str">
            <v>22城规振兴班1</v>
          </cell>
        </row>
        <row r="24">
          <cell r="G24" t="str">
            <v>202218510215</v>
          </cell>
          <cell r="H24" t="str">
            <v>林思妍</v>
          </cell>
          <cell r="I24" t="str">
            <v>女</v>
          </cell>
          <cell r="J24" t="str">
            <v>群众</v>
          </cell>
          <cell r="K24" t="str">
            <v>4.4</v>
          </cell>
          <cell r="L24" t="str">
            <v>2</v>
          </cell>
          <cell r="M24" t="str">
            <v>4</v>
          </cell>
          <cell r="N24" t="str">
            <v>88.8</v>
          </cell>
          <cell r="O24" t="str">
            <v>23</v>
          </cell>
          <cell r="P24" t="str">
            <v>1</v>
          </cell>
          <cell r="Q24" t="str">
            <v>1</v>
          </cell>
          <cell r="R24" t="str">
            <v xml:space="preserve">德育测评 : 20.0分 智育测评 : 58.7分 体育测评 : 2.13分 美育测评 : 3.4分 劳育测评 : 4.57分 </v>
          </cell>
          <cell r="S24" t="str">
            <v>81.0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>
            <v>0</v>
          </cell>
          <cell r="Y24" t="str">
            <v>22旅游管理2</v>
          </cell>
        </row>
        <row r="25">
          <cell r="G25" t="str">
            <v>202218340118</v>
          </cell>
          <cell r="H25" t="str">
            <v>宋思敏</v>
          </cell>
          <cell r="I25" t="str">
            <v>女</v>
          </cell>
          <cell r="J25" t="str">
            <v>中国共产主义青年团团员</v>
          </cell>
          <cell r="K25" t="str">
            <v>4.32</v>
          </cell>
          <cell r="L25" t="str">
            <v>5</v>
          </cell>
          <cell r="M25" t="str">
            <v>13</v>
          </cell>
          <cell r="N25" t="str">
            <v>88.76</v>
          </cell>
          <cell r="O25" t="str">
            <v>24</v>
          </cell>
          <cell r="P25" t="str">
            <v>4</v>
          </cell>
          <cell r="Q25" t="str">
            <v>4</v>
          </cell>
          <cell r="R25" t="str">
            <v xml:space="preserve">德育测评 : 20.0分 智育测评 : 55.4分 体育测评 : 4.06分 美育测评 : 4.3分 劳育测评 : 5.0分 </v>
          </cell>
          <cell r="S25" t="str">
            <v>82.3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X25">
            <v>0</v>
          </cell>
          <cell r="Y25" t="str">
            <v>22林学丁颖班1</v>
          </cell>
        </row>
        <row r="26">
          <cell r="G26" t="str">
            <v>202218310220</v>
          </cell>
          <cell r="H26" t="str">
            <v>温倩怡</v>
          </cell>
          <cell r="I26" t="str">
            <v>女</v>
          </cell>
          <cell r="J26" t="str">
            <v>中国共产主义青年团团员</v>
          </cell>
          <cell r="K26" t="str">
            <v>4.41</v>
          </cell>
          <cell r="L26" t="str">
            <v>2</v>
          </cell>
          <cell r="M26" t="str">
            <v>2</v>
          </cell>
          <cell r="N26" t="str">
            <v>88.64</v>
          </cell>
          <cell r="O26" t="str">
            <v>25</v>
          </cell>
          <cell r="P26" t="str">
            <v>2</v>
          </cell>
          <cell r="Q26" t="str">
            <v>2</v>
          </cell>
          <cell r="R26" t="str">
            <v xml:space="preserve">德育测评 : 20.0分 智育测评 : 56.65分 体育测评 : 4.01分 美育测评 : 3.0分 劳育测评 : 4.98分 </v>
          </cell>
          <cell r="S26" t="str">
            <v>80.2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>
            <v>0</v>
          </cell>
          <cell r="Y26" t="str">
            <v>22城乡规划2</v>
          </cell>
        </row>
        <row r="27">
          <cell r="G27" t="str">
            <v>202218130136</v>
          </cell>
          <cell r="H27" t="str">
            <v>张玙舟</v>
          </cell>
          <cell r="I27" t="str">
            <v>女</v>
          </cell>
          <cell r="J27" t="str">
            <v>中国共产主义青年团团员</v>
          </cell>
          <cell r="K27" t="str">
            <v>4.24</v>
          </cell>
          <cell r="L27" t="str">
            <v>7</v>
          </cell>
          <cell r="M27" t="str">
            <v>23</v>
          </cell>
          <cell r="N27" t="str">
            <v>88.44</v>
          </cell>
          <cell r="O27" t="str">
            <v>26</v>
          </cell>
          <cell r="P27" t="str">
            <v>5</v>
          </cell>
          <cell r="Q27" t="str">
            <v>5</v>
          </cell>
          <cell r="R27" t="str">
            <v xml:space="preserve">德育测评 : 20.0分 智育测评 : 55.6分 体育测评 : 4.04分 美育测评 : 3.8分 劳育测评 : 5.0分 </v>
          </cell>
          <cell r="S27" t="str">
            <v>81.5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>
            <v>0</v>
          </cell>
          <cell r="Y27" t="str">
            <v>22林学丁颖班1</v>
          </cell>
        </row>
        <row r="28">
          <cell r="G28" t="str">
            <v>202218310221</v>
          </cell>
          <cell r="H28" t="str">
            <v>谢友梅</v>
          </cell>
          <cell r="I28" t="str">
            <v>女</v>
          </cell>
          <cell r="J28" t="str">
            <v>中国共产主义青年团团员</v>
          </cell>
          <cell r="K28" t="str">
            <v>4.35</v>
          </cell>
          <cell r="L28" t="str">
            <v>4</v>
          </cell>
          <cell r="M28" t="str">
            <v>4</v>
          </cell>
          <cell r="N28" t="str">
            <v>88.27</v>
          </cell>
          <cell r="O28" t="str">
            <v>27</v>
          </cell>
          <cell r="P28" t="str">
            <v>3</v>
          </cell>
          <cell r="Q28" t="str">
            <v>3</v>
          </cell>
          <cell r="R28" t="str">
            <v xml:space="preserve">德育测评 : 20.0分 智育测评 : 57.31分 体育测评 : 2.86分 美育测评 : 3.1分 劳育测评 : 5.0分 </v>
          </cell>
          <cell r="S28" t="str">
            <v>82.5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>
            <v>0</v>
          </cell>
          <cell r="Y28" t="str">
            <v>22城乡规划2</v>
          </cell>
        </row>
        <row r="29">
          <cell r="G29" t="str">
            <v>202218130110</v>
          </cell>
          <cell r="H29" t="str">
            <v>黄荧彤</v>
          </cell>
          <cell r="I29" t="str">
            <v>女</v>
          </cell>
          <cell r="J29" t="str">
            <v>中国共产主义青年团团员</v>
          </cell>
          <cell r="K29" t="str">
            <v>4.34</v>
          </cell>
          <cell r="L29" t="str">
            <v>2</v>
          </cell>
          <cell r="M29" t="str">
            <v>8</v>
          </cell>
          <cell r="N29" t="str">
            <v>88.17</v>
          </cell>
          <cell r="O29" t="str">
            <v>28</v>
          </cell>
          <cell r="P29" t="str">
            <v>6</v>
          </cell>
          <cell r="Q29" t="str">
            <v>6</v>
          </cell>
          <cell r="R29" t="str">
            <v xml:space="preserve">德育测评 : 20.0分 智育测评 : 55.95分 体育测评 : 4.12分 美育测评 : 3.1分 劳育测评 : 5.0分 </v>
          </cell>
          <cell r="S29" t="str">
            <v>84.7</v>
          </cell>
          <cell r="T29" t="e">
            <v>#N/A</v>
          </cell>
          <cell r="U29" t="e">
            <v>#N/A</v>
          </cell>
          <cell r="V29" t="e">
            <v>#N/A</v>
          </cell>
          <cell r="W29" t="e">
            <v>#N/A</v>
          </cell>
          <cell r="X29">
            <v>0</v>
          </cell>
          <cell r="Y29" t="str">
            <v>22林学丁颖班1</v>
          </cell>
        </row>
        <row r="30">
          <cell r="G30" t="str">
            <v>202218710226</v>
          </cell>
          <cell r="H30" t="str">
            <v>叶潇键</v>
          </cell>
          <cell r="I30" t="str">
            <v>女</v>
          </cell>
          <cell r="J30" t="str">
            <v>中国共产主义青年团团员</v>
          </cell>
          <cell r="K30" t="str">
            <v>4.36</v>
          </cell>
          <cell r="L30" t="str">
            <v>1</v>
          </cell>
          <cell r="M30" t="str">
            <v>10</v>
          </cell>
          <cell r="N30" t="str">
            <v>87.84</v>
          </cell>
          <cell r="O30" t="str">
            <v>29</v>
          </cell>
          <cell r="P30" t="str">
            <v>3</v>
          </cell>
          <cell r="Q30" t="str">
            <v>1</v>
          </cell>
          <cell r="R30" t="str">
            <v xml:space="preserve">德育测评 : 19.89分 智育测评 : 56.1分 体育测评 : 3.55分 美育测评 : 3.3分 劳育测评 : 5.0分 </v>
          </cell>
          <cell r="S30" t="str">
            <v>81.8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Y30" t="str">
            <v>22园林2</v>
          </cell>
        </row>
        <row r="31">
          <cell r="G31" t="str">
            <v>202218320102</v>
          </cell>
          <cell r="H31" t="str">
            <v>陈奕伶</v>
          </cell>
          <cell r="I31" t="str">
            <v>女</v>
          </cell>
          <cell r="J31" t="str">
            <v>中国共产主义青年团团员</v>
          </cell>
          <cell r="K31" t="str">
            <v>4.08</v>
          </cell>
          <cell r="L31" t="str">
            <v>11</v>
          </cell>
          <cell r="M31" t="str">
            <v>33</v>
          </cell>
          <cell r="N31" t="str">
            <v>87.8</v>
          </cell>
          <cell r="O31" t="str">
            <v>30</v>
          </cell>
          <cell r="P31" t="str">
            <v>5</v>
          </cell>
          <cell r="Q31" t="str">
            <v>5</v>
          </cell>
          <cell r="R31" t="str">
            <v xml:space="preserve">德育测评 : 20.0分 智育测评 : 55.93分 体育测评 : 2.07分 美育测评 : 4.9分 劳育测评 : 4.9分 </v>
          </cell>
          <cell r="S31" t="str">
            <v>82.6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Y31" t="str">
            <v>22城规振兴班1</v>
          </cell>
        </row>
        <row r="32">
          <cell r="G32" t="str">
            <v>202218340113</v>
          </cell>
          <cell r="H32" t="str">
            <v>刘平洋</v>
          </cell>
          <cell r="I32" t="str">
            <v>女</v>
          </cell>
          <cell r="J32" t="str">
            <v>群众</v>
          </cell>
          <cell r="K32" t="str">
            <v>4.39</v>
          </cell>
          <cell r="L32" t="str">
            <v>2</v>
          </cell>
          <cell r="M32" t="str">
            <v>3</v>
          </cell>
          <cell r="N32" t="str">
            <v>87.71</v>
          </cell>
          <cell r="O32" t="str">
            <v>31</v>
          </cell>
          <cell r="P32" t="str">
            <v>3</v>
          </cell>
          <cell r="Q32" t="str">
            <v>3</v>
          </cell>
          <cell r="R32" t="str">
            <v xml:space="preserve">德育测评 : 19.0分 智育测评 : 56.13分 体育测评 : 4.08分 美育测评 : 3.5分 劳育测评 : 5.0分 </v>
          </cell>
          <cell r="S32" t="str">
            <v>83.0</v>
          </cell>
          <cell r="T32" t="str">
            <v>202218340113</v>
          </cell>
          <cell r="U32" t="e">
            <v>#N/A</v>
          </cell>
          <cell r="V32" t="str">
            <v>202218340113</v>
          </cell>
          <cell r="W32" t="e">
            <v>#N/A</v>
          </cell>
          <cell r="X32">
            <v>2</v>
          </cell>
          <cell r="Y32" t="str">
            <v>22野生动物1</v>
          </cell>
        </row>
        <row r="33">
          <cell r="G33" t="str">
            <v>202218310105</v>
          </cell>
          <cell r="H33" t="str">
            <v>何颖</v>
          </cell>
          <cell r="I33" t="str">
            <v>女</v>
          </cell>
          <cell r="J33" t="str">
            <v>中国共产主义青年团团员</v>
          </cell>
          <cell r="K33" t="str">
            <v>4.28</v>
          </cell>
          <cell r="L33" t="str">
            <v>1</v>
          </cell>
          <cell r="M33" t="str">
            <v>10</v>
          </cell>
          <cell r="N33" t="str">
            <v>87.69</v>
          </cell>
          <cell r="O33" t="str">
            <v>32</v>
          </cell>
          <cell r="P33" t="str">
            <v>4</v>
          </cell>
          <cell r="Q33" t="str">
            <v>1</v>
          </cell>
          <cell r="R33" t="str">
            <v xml:space="preserve">德育测评 : 20.0分 智育测评 : 55.74分 体育测评 : 3.35分 美育测评 : 3.6分 劳育测评 : 5.0分 </v>
          </cell>
          <cell r="S33" t="str">
            <v>85.8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>
            <v>0</v>
          </cell>
          <cell r="Y33" t="str">
            <v>22城乡规划1</v>
          </cell>
        </row>
        <row r="34">
          <cell r="G34" t="str">
            <v>202218310213</v>
          </cell>
          <cell r="H34" t="str">
            <v>林筱祺</v>
          </cell>
          <cell r="I34" t="str">
            <v>女</v>
          </cell>
          <cell r="J34" t="str">
            <v>中国共产主义青年团团员</v>
          </cell>
          <cell r="K34" t="str">
            <v>4.18</v>
          </cell>
          <cell r="L34" t="str">
            <v>11</v>
          </cell>
          <cell r="M34" t="str">
            <v>25</v>
          </cell>
          <cell r="N34" t="str">
            <v>87.68</v>
          </cell>
          <cell r="O34" t="str">
            <v>33</v>
          </cell>
          <cell r="P34" t="str">
            <v>5</v>
          </cell>
          <cell r="Q34" t="str">
            <v>4</v>
          </cell>
          <cell r="R34" t="str">
            <v xml:space="preserve">德育测评 : 17.63分 智育测评 : 58.1分 体育测评 : 3.18分 美育测评 : 4.2分 劳育测评 : 4.57分 </v>
          </cell>
          <cell r="S34" t="str">
            <v>83.2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>
            <v>0</v>
          </cell>
          <cell r="Y34" t="str">
            <v>22城乡规划2</v>
          </cell>
        </row>
        <row r="35">
          <cell r="G35" t="str">
            <v>202218320125</v>
          </cell>
          <cell r="H35" t="str">
            <v>杨丽萍</v>
          </cell>
          <cell r="I35" t="str">
            <v>女</v>
          </cell>
          <cell r="J35" t="str">
            <v>中国共产主义青年团团员</v>
          </cell>
          <cell r="K35" t="str">
            <v>4.33</v>
          </cell>
          <cell r="L35" t="str">
            <v>3</v>
          </cell>
          <cell r="M35" t="str">
            <v>7</v>
          </cell>
          <cell r="N35" t="str">
            <v>87.32</v>
          </cell>
          <cell r="O35" t="str">
            <v>34</v>
          </cell>
          <cell r="P35" t="str">
            <v>6</v>
          </cell>
          <cell r="Q35" t="str">
            <v>6</v>
          </cell>
          <cell r="R35" t="str">
            <v xml:space="preserve">德育测评 : 19.74分 智育测评 : 56.62分 体育测评 : 2.76分 美育测评 : 3.2分 劳育测评 : 5.0分 </v>
          </cell>
          <cell r="S35" t="str">
            <v>80.2</v>
          </cell>
          <cell r="T35" t="e">
            <v>#N/A</v>
          </cell>
          <cell r="U35" t="e">
            <v>#N/A</v>
          </cell>
          <cell r="V35" t="e">
            <v>#N/A</v>
          </cell>
          <cell r="W35" t="e">
            <v>#N/A</v>
          </cell>
          <cell r="Y35" t="str">
            <v>22城规振兴班1</v>
          </cell>
        </row>
        <row r="36">
          <cell r="G36" t="str">
            <v>202218310225</v>
          </cell>
          <cell r="H36" t="str">
            <v>杨芷晴</v>
          </cell>
          <cell r="I36" t="str">
            <v>女</v>
          </cell>
          <cell r="J36" t="str">
            <v>中国共产主义青年团团员</v>
          </cell>
          <cell r="K36" t="str">
            <v>4.34</v>
          </cell>
          <cell r="L36" t="str">
            <v>5</v>
          </cell>
          <cell r="M36" t="str">
            <v>5</v>
          </cell>
          <cell r="N36" t="str">
            <v>87.26</v>
          </cell>
          <cell r="O36" t="str">
            <v>35</v>
          </cell>
          <cell r="P36" t="str">
            <v>6</v>
          </cell>
          <cell r="Q36" t="str">
            <v>5</v>
          </cell>
          <cell r="R36" t="str">
            <v xml:space="preserve">德育测评 : 19.7分 智育测评 : 56.08分 体育测评 : 3.48分 美育测评 : 3.0分 劳育测评 : 5.0分 </v>
          </cell>
          <cell r="S36" t="str">
            <v>79.1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>
            <v>0</v>
          </cell>
          <cell r="Y36" t="str">
            <v>22城乡规划2</v>
          </cell>
        </row>
        <row r="37">
          <cell r="G37" t="str">
            <v>202218320123</v>
          </cell>
          <cell r="H37" t="str">
            <v>温晓静</v>
          </cell>
          <cell r="I37" t="str">
            <v>女</v>
          </cell>
          <cell r="J37" t="str">
            <v>中国共产主义青年团团员</v>
          </cell>
          <cell r="K37" t="str">
            <v>4.04</v>
          </cell>
          <cell r="L37" t="str">
            <v>17</v>
          </cell>
          <cell r="M37" t="str">
            <v>45</v>
          </cell>
          <cell r="N37" t="str">
            <v>87.04</v>
          </cell>
          <cell r="O37" t="str">
            <v>36</v>
          </cell>
          <cell r="P37" t="str">
            <v>7</v>
          </cell>
          <cell r="Q37" t="str">
            <v>7</v>
          </cell>
          <cell r="R37" t="str">
            <v xml:space="preserve">德育测评 : 20.0分 智育测评 : 53.33分 体育测评 : 3.81分 美育测评 : 5.0分 劳育测评 : 4.9分 </v>
          </cell>
          <cell r="S37" t="str">
            <v>80.2</v>
          </cell>
          <cell r="T37" t="e">
            <v>#N/A</v>
          </cell>
          <cell r="U37" t="e">
            <v>#N/A</v>
          </cell>
          <cell r="V37" t="e">
            <v>#N/A</v>
          </cell>
          <cell r="W37" t="e">
            <v>#N/A</v>
          </cell>
          <cell r="Y37" t="str">
            <v>22城规振兴班1</v>
          </cell>
        </row>
        <row r="38">
          <cell r="G38" t="str">
            <v>202218710301</v>
          </cell>
          <cell r="H38" t="str">
            <v>陈纯</v>
          </cell>
          <cell r="I38" t="str">
            <v>女</v>
          </cell>
          <cell r="J38" t="str">
            <v>中国共产主义青年团团员</v>
          </cell>
          <cell r="K38" t="str">
            <v>4.3</v>
          </cell>
          <cell r="L38" t="str">
            <v>5</v>
          </cell>
          <cell r="M38" t="str">
            <v>21</v>
          </cell>
          <cell r="N38" t="str">
            <v>87.01</v>
          </cell>
          <cell r="O38" t="str">
            <v>37</v>
          </cell>
          <cell r="P38" t="str">
            <v>4</v>
          </cell>
          <cell r="Q38" t="str">
            <v>3</v>
          </cell>
          <cell r="R38" t="str">
            <v xml:space="preserve">德育测评 : 19.75分 智育测评 : 56.74分 体育测评 : 2.52分 美育测评 : 3.0分 劳育测评 : 5.0分 </v>
          </cell>
          <cell r="S38" t="str">
            <v>82.8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Y38" t="str">
            <v>22园林3</v>
          </cell>
        </row>
        <row r="39">
          <cell r="G39" t="str">
            <v>202218130109</v>
          </cell>
          <cell r="H39" t="str">
            <v>韩卓窈</v>
          </cell>
          <cell r="I39" t="str">
            <v>女</v>
          </cell>
          <cell r="J39" t="str">
            <v>中国共产主义青年团团员</v>
          </cell>
          <cell r="K39" t="str">
            <v>4.22</v>
          </cell>
          <cell r="L39" t="str">
            <v>10</v>
          </cell>
          <cell r="M39" t="str">
            <v>28</v>
          </cell>
          <cell r="N39" t="str">
            <v>86.76</v>
          </cell>
          <cell r="O39" t="str">
            <v>38</v>
          </cell>
          <cell r="P39" t="str">
            <v>7</v>
          </cell>
          <cell r="Q39" t="str">
            <v>7</v>
          </cell>
          <cell r="R39" t="str">
            <v xml:space="preserve">德育测评 : 20.0分 智育测评 : 53.95分 体育测评 : 4.31分 美育测评 : 3.5分 劳育测评 : 5.0分 </v>
          </cell>
          <cell r="S39" t="str">
            <v>92.4</v>
          </cell>
          <cell r="T39" t="e">
            <v>#N/A</v>
          </cell>
          <cell r="U39" t="str">
            <v>202218130109</v>
          </cell>
          <cell r="V39" t="e">
            <v>#N/A</v>
          </cell>
          <cell r="W39" t="str">
            <v>202218130109</v>
          </cell>
          <cell r="X39">
            <v>1</v>
          </cell>
          <cell r="Y39" t="str">
            <v>22林学丁颖班1</v>
          </cell>
        </row>
        <row r="40">
          <cell r="G40" t="str">
            <v>202218510205</v>
          </cell>
          <cell r="H40" t="str">
            <v>陈心怡</v>
          </cell>
          <cell r="I40" t="str">
            <v>女</v>
          </cell>
          <cell r="J40" t="str">
            <v>中国共产主义青年团团员</v>
          </cell>
          <cell r="K40" t="str">
            <v>4.26</v>
          </cell>
          <cell r="L40" t="str">
            <v>4</v>
          </cell>
          <cell r="M40" t="str">
            <v>18</v>
          </cell>
          <cell r="N40" t="str">
            <v>86.52</v>
          </cell>
          <cell r="O40" t="str">
            <v>39</v>
          </cell>
          <cell r="P40" t="str">
            <v>2</v>
          </cell>
          <cell r="Q40" t="str">
            <v>2</v>
          </cell>
          <cell r="R40" t="str">
            <v xml:space="preserve">德育测评 : 18.9分 智育测评 : 57.01分 体育测评 : 2.51分 美育测评 : 3.1分 劳育测评 : 5.0分 </v>
          </cell>
          <cell r="S40" t="str">
            <v>80.5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>
            <v>0</v>
          </cell>
          <cell r="Y40" t="str">
            <v>22旅游管理2</v>
          </cell>
        </row>
        <row r="41">
          <cell r="G41" t="str">
            <v>202218130126</v>
          </cell>
          <cell r="H41" t="str">
            <v>吴馥真</v>
          </cell>
          <cell r="I41" t="str">
            <v>女</v>
          </cell>
          <cell r="J41" t="str">
            <v>中国共产主义青年团团员</v>
          </cell>
          <cell r="K41" t="str">
            <v>4.2</v>
          </cell>
          <cell r="L41" t="str">
            <v>12</v>
          </cell>
          <cell r="M41" t="str">
            <v>31</v>
          </cell>
          <cell r="N41" t="str">
            <v>86.5</v>
          </cell>
          <cell r="O41" t="str">
            <v>40</v>
          </cell>
          <cell r="P41" t="str">
            <v>8</v>
          </cell>
          <cell r="Q41" t="str">
            <v>8</v>
          </cell>
          <cell r="R41" t="str">
            <v xml:space="preserve">德育测评 : 19.76分 智育测评 : 54.4分 体育测评 : 4.04分 美育测评 : 3.3分 劳育测评 : 5.0分 </v>
          </cell>
          <cell r="S41" t="str">
            <v>81.4</v>
          </cell>
          <cell r="T41" t="e">
            <v>#N/A</v>
          </cell>
          <cell r="U41" t="e">
            <v>#N/A</v>
          </cell>
          <cell r="V41" t="e">
            <v>#N/A</v>
          </cell>
          <cell r="W41" t="e">
            <v>#N/A</v>
          </cell>
          <cell r="X41">
            <v>0</v>
          </cell>
          <cell r="Y41" t="str">
            <v>22林学丁颖班1</v>
          </cell>
        </row>
        <row r="42">
          <cell r="G42" t="str">
            <v>202218210131</v>
          </cell>
          <cell r="H42" t="str">
            <v>钟可盈</v>
          </cell>
          <cell r="I42" t="str">
            <v>女</v>
          </cell>
          <cell r="J42" t="str">
            <v>中国共产主义青年团团员</v>
          </cell>
          <cell r="K42" t="str">
            <v>4.23</v>
          </cell>
          <cell r="L42" t="str">
            <v>7</v>
          </cell>
          <cell r="M42" t="str">
            <v>20</v>
          </cell>
          <cell r="N42" t="str">
            <v>86.46</v>
          </cell>
          <cell r="O42" t="str">
            <v>41</v>
          </cell>
          <cell r="P42" t="str">
            <v>6</v>
          </cell>
          <cell r="Q42" t="str">
            <v>3</v>
          </cell>
          <cell r="R42" t="str">
            <v xml:space="preserve">德育测评 : 19.9分 智育测评 : 56.24分 体育测评 : 2.12分 美育测评 : 3.2分 劳育测评 : 5.0分 </v>
          </cell>
          <cell r="S42" t="str">
            <v>80.6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>
            <v>0</v>
          </cell>
          <cell r="Y42" t="str">
            <v>22风景园林1</v>
          </cell>
        </row>
        <row r="43">
          <cell r="G43" t="str">
            <v>202218130210</v>
          </cell>
          <cell r="H43" t="str">
            <v>雷春霞</v>
          </cell>
          <cell r="I43" t="str">
            <v>女</v>
          </cell>
          <cell r="J43" t="str">
            <v>中国共产主义青年团团员</v>
          </cell>
          <cell r="K43" t="str">
            <v>4.19</v>
          </cell>
          <cell r="L43" t="str">
            <v>13</v>
          </cell>
          <cell r="M43" t="str">
            <v>32</v>
          </cell>
          <cell r="N43" t="str">
            <v>86.33</v>
          </cell>
          <cell r="O43" t="str">
            <v>42</v>
          </cell>
          <cell r="P43" t="str">
            <v>9</v>
          </cell>
          <cell r="Q43" t="str">
            <v>9</v>
          </cell>
          <cell r="R43" t="str">
            <v xml:space="preserve">德育测评 : 20.0分 智育测评 : 53.98分 体育测评 : 4.35分 美育测评 : 3.0分 劳育测评 : 5.0分 </v>
          </cell>
          <cell r="S43" t="str">
            <v>94.0</v>
          </cell>
          <cell r="T43" t="e">
            <v>#N/A</v>
          </cell>
          <cell r="U43" t="e">
            <v>#N/A</v>
          </cell>
          <cell r="V43" t="e">
            <v>#N/A</v>
          </cell>
          <cell r="W43" t="e">
            <v>#N/A</v>
          </cell>
          <cell r="X43">
            <v>0</v>
          </cell>
          <cell r="Y43" t="str">
            <v>22林学丁颖班1</v>
          </cell>
        </row>
        <row r="44">
          <cell r="G44" t="str">
            <v>202218310204</v>
          </cell>
          <cell r="H44" t="str">
            <v>陈彦鹏</v>
          </cell>
          <cell r="I44" t="str">
            <v>男</v>
          </cell>
          <cell r="J44" t="str">
            <v>中国共产主义青年团团员</v>
          </cell>
          <cell r="K44" t="str">
            <v>4.33</v>
          </cell>
          <cell r="L44" t="str">
            <v>6</v>
          </cell>
          <cell r="M44" t="str">
            <v>6</v>
          </cell>
          <cell r="N44" t="str">
            <v>86.29</v>
          </cell>
          <cell r="O44" t="str">
            <v>43</v>
          </cell>
          <cell r="P44" t="str">
            <v>7</v>
          </cell>
          <cell r="Q44" t="str">
            <v>6</v>
          </cell>
          <cell r="R44" t="str">
            <v xml:space="preserve">德育测评 : 19.0分 智育测评 : 56.56分 体育测评 : 2.53分 美育测评 : 3.2分 劳育测评 : 5.0分 </v>
          </cell>
          <cell r="S44" t="str">
            <v>85.0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>
            <v>0</v>
          </cell>
          <cell r="Y44" t="str">
            <v>22城乡规划2</v>
          </cell>
        </row>
        <row r="45">
          <cell r="G45" t="str">
            <v>202218710418</v>
          </cell>
          <cell r="H45" t="str">
            <v>刘文逾</v>
          </cell>
          <cell r="I45" t="str">
            <v>女</v>
          </cell>
          <cell r="J45" t="str">
            <v>中国共产主义青年团团员</v>
          </cell>
          <cell r="K45" t="str">
            <v>4.32</v>
          </cell>
          <cell r="L45" t="str">
            <v>1</v>
          </cell>
          <cell r="M45" t="str">
            <v>16</v>
          </cell>
          <cell r="N45" t="str">
            <v>86.27</v>
          </cell>
          <cell r="O45" t="str">
            <v>44</v>
          </cell>
          <cell r="P45" t="str">
            <v>5</v>
          </cell>
          <cell r="Q45" t="str">
            <v>1</v>
          </cell>
          <cell r="R45" t="str">
            <v xml:space="preserve">德育测评 : 19.0分 智育测评 : 57.0分 体育测评 : 2.17分 美育测评 : 3.1分 劳育测评 : 5.0分 </v>
          </cell>
          <cell r="S45" t="str">
            <v>82.9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Y45" t="str">
            <v>22园林4</v>
          </cell>
        </row>
        <row r="46">
          <cell r="G46" t="str">
            <v>202218710205</v>
          </cell>
          <cell r="H46" t="str">
            <v>郭舒欣</v>
          </cell>
          <cell r="I46" t="str">
            <v>女</v>
          </cell>
          <cell r="J46" t="str">
            <v>中国共产主义青年团团员</v>
          </cell>
          <cell r="K46" t="str">
            <v>4.07</v>
          </cell>
          <cell r="L46" t="str">
            <v>9</v>
          </cell>
          <cell r="M46" t="str">
            <v>112</v>
          </cell>
          <cell r="N46" t="str">
            <v>86.02</v>
          </cell>
          <cell r="O46" t="str">
            <v>45</v>
          </cell>
          <cell r="P46" t="str">
            <v>6</v>
          </cell>
          <cell r="Q46" t="str">
            <v>2</v>
          </cell>
          <cell r="R46" t="str">
            <v xml:space="preserve">德育测评 : 18.89分 智育测评 : 54.79分 体育测评 : 4.14分 美育测评 : 3.2分 劳育测评 : 5.0分 </v>
          </cell>
          <cell r="S46" t="str">
            <v>85.4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Y46" t="str">
            <v>22园林2</v>
          </cell>
        </row>
        <row r="47">
          <cell r="G47" t="str">
            <v>202218710403</v>
          </cell>
          <cell r="H47" t="str">
            <v>陈恺晴</v>
          </cell>
          <cell r="I47" t="str">
            <v>女</v>
          </cell>
          <cell r="J47" t="str">
            <v>中国共产主义青年团团员</v>
          </cell>
          <cell r="K47" t="str">
            <v>4.06</v>
          </cell>
          <cell r="L47" t="str">
            <v>11</v>
          </cell>
          <cell r="M47" t="str">
            <v>116</v>
          </cell>
          <cell r="N47" t="str">
            <v>85.94</v>
          </cell>
          <cell r="O47" t="str">
            <v>46</v>
          </cell>
          <cell r="P47" t="str">
            <v>7</v>
          </cell>
          <cell r="Q47" t="str">
            <v>2</v>
          </cell>
          <cell r="R47" t="str">
            <v xml:space="preserve">德育测评 : 16.9分 智育测评 : 59.72分 体育测评 : 2.02分 美育测评 : 3.0分 劳育测评 : 4.3分 </v>
          </cell>
          <cell r="S47" t="str">
            <v>80.9</v>
          </cell>
          <cell r="T47" t="e">
            <v>#N/A</v>
          </cell>
          <cell r="U47" t="e">
            <v>#N/A</v>
          </cell>
          <cell r="V47" t="e">
            <v>#N/A</v>
          </cell>
          <cell r="W47" t="e">
            <v>#N/A</v>
          </cell>
          <cell r="Y47" t="str">
            <v>22园林4</v>
          </cell>
        </row>
        <row r="48">
          <cell r="G48" t="str">
            <v>202226910826</v>
          </cell>
          <cell r="H48" t="str">
            <v>杨怡</v>
          </cell>
          <cell r="I48" t="str">
            <v>女</v>
          </cell>
          <cell r="J48" t="str">
            <v>中国共产主义青年团团员</v>
          </cell>
          <cell r="K48" t="str">
            <v>4.29</v>
          </cell>
          <cell r="L48" t="str">
            <v>6</v>
          </cell>
          <cell r="M48" t="str">
            <v>12</v>
          </cell>
          <cell r="N48" t="str">
            <v>85.93</v>
          </cell>
          <cell r="O48" t="str">
            <v>47</v>
          </cell>
          <cell r="P48" t="str">
            <v>7</v>
          </cell>
          <cell r="Q48" t="str">
            <v>4</v>
          </cell>
          <cell r="R48" t="str">
            <v xml:space="preserve">德育测评 : 19.87分 智育测评 : 54.18分 体育测评 : 3.58分 美育测评 : 3.3分 劳育测评 : 5.0分 </v>
          </cell>
          <cell r="S48" t="str">
            <v>91.2</v>
          </cell>
          <cell r="T48" t="e">
            <v>#N/A</v>
          </cell>
          <cell r="U48" t="e">
            <v>#N/A</v>
          </cell>
          <cell r="V48" t="e">
            <v>#N/A</v>
          </cell>
          <cell r="W48" t="e">
            <v>#N/A</v>
          </cell>
          <cell r="X48">
            <v>0</v>
          </cell>
          <cell r="Y48" t="str">
            <v>22风景园林2</v>
          </cell>
        </row>
        <row r="49">
          <cell r="G49" t="str">
            <v>202218310129</v>
          </cell>
          <cell r="H49" t="str">
            <v>余悦熙</v>
          </cell>
          <cell r="I49" t="str">
            <v>女</v>
          </cell>
          <cell r="J49" t="str">
            <v>中国共产主义青年团团员</v>
          </cell>
          <cell r="K49" t="str">
            <v>4.25</v>
          </cell>
          <cell r="L49" t="str">
            <v>3</v>
          </cell>
          <cell r="M49" t="str">
            <v>14</v>
          </cell>
          <cell r="N49" t="str">
            <v>85.78</v>
          </cell>
          <cell r="O49" t="str">
            <v>48</v>
          </cell>
          <cell r="P49" t="str">
            <v>8</v>
          </cell>
          <cell r="Q49" t="str">
            <v>2</v>
          </cell>
          <cell r="R49" t="str">
            <v xml:space="preserve">德育测评 : 19.0分 智育测评 : 54.47分 体育测评 : 3.61分 美育测评 : 4.3分 劳育测评 : 4.4分 </v>
          </cell>
          <cell r="S49" t="str">
            <v>80.4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>
            <v>0</v>
          </cell>
          <cell r="Y49" t="str">
            <v>22城乡规划1</v>
          </cell>
        </row>
        <row r="50">
          <cell r="G50" t="str">
            <v>202218310215</v>
          </cell>
          <cell r="H50" t="str">
            <v>卢紫云</v>
          </cell>
          <cell r="I50" t="str">
            <v>女</v>
          </cell>
          <cell r="J50" t="str">
            <v>中国共产主义青年团团员</v>
          </cell>
          <cell r="K50" t="str">
            <v>4.22</v>
          </cell>
          <cell r="L50" t="str">
            <v>8</v>
          </cell>
          <cell r="M50" t="str">
            <v>16</v>
          </cell>
          <cell r="N50" t="str">
            <v>85.66</v>
          </cell>
          <cell r="O50" t="str">
            <v>49</v>
          </cell>
          <cell r="P50" t="str">
            <v>9</v>
          </cell>
          <cell r="Q50" t="str">
            <v>7</v>
          </cell>
          <cell r="R50" t="str">
            <v xml:space="preserve">德育测评 : 19.0分 智育测评 : 54.49分 体育测评 : 4.12分 美育测评 : 3.1分 劳育测评 : 4.95分 </v>
          </cell>
          <cell r="S50" t="str">
            <v>84.8</v>
          </cell>
          <cell r="T50" t="e">
            <v>#N/A</v>
          </cell>
          <cell r="U50" t="e">
            <v>#N/A</v>
          </cell>
          <cell r="V50" t="e">
            <v>#N/A</v>
          </cell>
          <cell r="W50" t="e">
            <v>#N/A</v>
          </cell>
          <cell r="X50">
            <v>0</v>
          </cell>
          <cell r="Y50" t="str">
            <v>22城乡规划2</v>
          </cell>
        </row>
        <row r="51">
          <cell r="G51" t="str">
            <v>202218320124</v>
          </cell>
          <cell r="H51" t="str">
            <v>吴沐宇</v>
          </cell>
          <cell r="I51" t="str">
            <v>男</v>
          </cell>
          <cell r="J51" t="str">
            <v>中国共产主义青年团团员</v>
          </cell>
          <cell r="K51" t="str">
            <v>4.31</v>
          </cell>
          <cell r="L51" t="str">
            <v>4</v>
          </cell>
          <cell r="M51" t="str">
            <v>8</v>
          </cell>
          <cell r="N51" t="str">
            <v>85.66</v>
          </cell>
          <cell r="O51" t="str">
            <v>49</v>
          </cell>
          <cell r="P51" t="str">
            <v>8</v>
          </cell>
          <cell r="Q51" t="str">
            <v>8</v>
          </cell>
          <cell r="R51" t="str">
            <v xml:space="preserve">德育测评 : 20.0分 智育测评 : 56.07分 体育测评 : 2.49分 美育测评 : 3.5分 劳育测评 : 3.6分 </v>
          </cell>
          <cell r="S51" t="str">
            <v>71.7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Y51" t="str">
            <v>22城规振兴班1</v>
          </cell>
        </row>
        <row r="52">
          <cell r="G52" t="str">
            <v>202218610118</v>
          </cell>
          <cell r="H52" t="str">
            <v>吴祖怡</v>
          </cell>
          <cell r="I52" t="str">
            <v>女</v>
          </cell>
          <cell r="J52" t="str">
            <v>中国共产主义青年团团员</v>
          </cell>
          <cell r="K52" t="str">
            <v>4.49</v>
          </cell>
          <cell r="L52" t="str">
            <v>1</v>
          </cell>
          <cell r="M52" t="str">
            <v>2</v>
          </cell>
          <cell r="N52" t="str">
            <v>85.66</v>
          </cell>
          <cell r="O52" t="str">
            <v>49</v>
          </cell>
          <cell r="P52" t="str">
            <v>1</v>
          </cell>
          <cell r="Q52" t="str">
            <v>1</v>
          </cell>
          <cell r="R52" t="str">
            <v xml:space="preserve">德育测评 : 19.99分 智育测评 : 56.0分 体育测评 : 2.57分 美育测评 : 3.0分 劳育测评 : 4.1分 </v>
          </cell>
          <cell r="S52" t="str">
            <v>82.6</v>
          </cell>
          <cell r="T52" t="str">
            <v>202218610118</v>
          </cell>
          <cell r="U52" t="e">
            <v>#N/A</v>
          </cell>
          <cell r="V52" t="str">
            <v>202218610118</v>
          </cell>
          <cell r="W52" t="e">
            <v>#N/A</v>
          </cell>
          <cell r="X52">
            <v>1</v>
          </cell>
          <cell r="Y52" t="str">
            <v>22森林保护1</v>
          </cell>
        </row>
        <row r="53">
          <cell r="G53" t="str">
            <v>202218710430</v>
          </cell>
          <cell r="H53" t="str">
            <v>朱小伊</v>
          </cell>
          <cell r="I53" t="str">
            <v>女</v>
          </cell>
          <cell r="J53" t="str">
            <v>中国共产主义青年团团员</v>
          </cell>
          <cell r="K53" t="str">
            <v>4.27</v>
          </cell>
          <cell r="L53" t="str">
            <v>2</v>
          </cell>
          <cell r="M53" t="str">
            <v>28</v>
          </cell>
          <cell r="N53" t="str">
            <v>85.57</v>
          </cell>
          <cell r="O53" t="str">
            <v>52</v>
          </cell>
          <cell r="P53" t="str">
            <v>8</v>
          </cell>
          <cell r="Q53" t="str">
            <v>3</v>
          </cell>
          <cell r="R53" t="str">
            <v xml:space="preserve">德育测评 : 19.0分 智育测评 : 55.56分 体育测评 : 2.01分 美育测评 : 4.0分 劳育测评 : 5.0分 </v>
          </cell>
          <cell r="S53" t="str">
            <v>76.5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Y53" t="str">
            <v>22园林4</v>
          </cell>
        </row>
        <row r="54">
          <cell r="G54" t="str">
            <v>202218210204</v>
          </cell>
          <cell r="H54" t="str">
            <v>陈芷涵</v>
          </cell>
          <cell r="I54" t="str">
            <v>女</v>
          </cell>
          <cell r="J54" t="str">
            <v>中国共产主义青年团团员</v>
          </cell>
          <cell r="K54" t="str">
            <v>4.11</v>
          </cell>
          <cell r="L54" t="str">
            <v>14</v>
          </cell>
          <cell r="M54" t="str">
            <v>40</v>
          </cell>
          <cell r="N54" t="str">
            <v>85.39</v>
          </cell>
          <cell r="O54" t="str">
            <v>53</v>
          </cell>
          <cell r="P54" t="str">
            <v>8</v>
          </cell>
          <cell r="Q54" t="str">
            <v>5</v>
          </cell>
          <cell r="R54" t="str">
            <v xml:space="preserve">德育测评 : 20.0分 智育测评 : 52.64分 体育测评 : 4.25分 美育测评 : 3.5分 劳育测评 : 5.0分 </v>
          </cell>
          <cell r="S54" t="str">
            <v>90.0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>
            <v>0</v>
          </cell>
          <cell r="Y54" t="str">
            <v>22风景园林2</v>
          </cell>
        </row>
        <row r="55">
          <cell r="G55" t="str">
            <v>202218130106</v>
          </cell>
          <cell r="H55" t="str">
            <v>方涵</v>
          </cell>
          <cell r="I55" t="str">
            <v>女</v>
          </cell>
          <cell r="J55" t="str">
            <v>中国共产主义青年团团员</v>
          </cell>
          <cell r="K55" t="str">
            <v>4.16</v>
          </cell>
          <cell r="L55" t="str">
            <v>15</v>
          </cell>
          <cell r="M55" t="str">
            <v>34</v>
          </cell>
          <cell r="N55" t="str">
            <v>85.28</v>
          </cell>
          <cell r="O55" t="str">
            <v>54</v>
          </cell>
          <cell r="P55" t="str">
            <v>10</v>
          </cell>
          <cell r="Q55" t="str">
            <v>10</v>
          </cell>
          <cell r="R55" t="str">
            <v xml:space="preserve">德育测评 : 20.0分 智育测评 : 52.3分 体育测评 : 4.23分 美育测评 : 4.6分 劳育测评 : 4.15分 </v>
          </cell>
          <cell r="S55" t="str">
            <v>89.2</v>
          </cell>
          <cell r="T55" t="e">
            <v>#N/A</v>
          </cell>
          <cell r="U55" t="e">
            <v>#N/A</v>
          </cell>
          <cell r="V55" t="e">
            <v>#N/A</v>
          </cell>
          <cell r="W55" t="e">
            <v>#N/A</v>
          </cell>
          <cell r="X55">
            <v>0</v>
          </cell>
          <cell r="Y55" t="str">
            <v>22林学丁颖班1</v>
          </cell>
        </row>
        <row r="56">
          <cell r="G56" t="str">
            <v>202218320120</v>
          </cell>
          <cell r="H56" t="str">
            <v>欧淑晴</v>
          </cell>
          <cell r="I56" t="str">
            <v>女</v>
          </cell>
          <cell r="J56" t="str">
            <v>中国共产主义青年团团员</v>
          </cell>
          <cell r="K56" t="str">
            <v>4.13</v>
          </cell>
          <cell r="L56" t="str">
            <v>9</v>
          </cell>
          <cell r="M56" t="str">
            <v>26</v>
          </cell>
          <cell r="N56" t="str">
            <v>85.27</v>
          </cell>
          <cell r="O56" t="str">
            <v>55</v>
          </cell>
          <cell r="P56" t="str">
            <v>9</v>
          </cell>
          <cell r="Q56" t="str">
            <v>9</v>
          </cell>
          <cell r="R56" t="str">
            <v xml:space="preserve">德育测评 : 19.91分 智育测评 : 53.24分 体育测评 : 4.02分 美育测评 : 3.1分 劳育测评 : 5.0分 </v>
          </cell>
          <cell r="S56" t="str">
            <v>80.6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Y56" t="str">
            <v>22城规振兴班1</v>
          </cell>
        </row>
        <row r="57">
          <cell r="G57" t="str">
            <v>202218710425</v>
          </cell>
          <cell r="H57" t="str">
            <v>吴宛娟</v>
          </cell>
          <cell r="I57" t="str">
            <v>女</v>
          </cell>
          <cell r="J57" t="str">
            <v>中国共产主义青年团团员</v>
          </cell>
          <cell r="K57" t="str">
            <v>4.02</v>
          </cell>
          <cell r="L57" t="str">
            <v>14</v>
          </cell>
          <cell r="M57" t="str">
            <v>131</v>
          </cell>
          <cell r="N57" t="str">
            <v>85.23</v>
          </cell>
          <cell r="O57" t="str">
            <v>56</v>
          </cell>
          <cell r="P57" t="str">
            <v>9</v>
          </cell>
          <cell r="Q57" t="str">
            <v>4</v>
          </cell>
          <cell r="R57" t="str">
            <v xml:space="preserve">德育测评 : 19.0分 智育测评 : 55.31分 体育测评 : 2.12分 美育测评 : 3.8分 劳育测评 : 5.0分 </v>
          </cell>
          <cell r="S57" t="str">
            <v>84.7</v>
          </cell>
          <cell r="T57" t="e">
            <v>#N/A</v>
          </cell>
          <cell r="U57" t="e">
            <v>#N/A</v>
          </cell>
          <cell r="V57" t="e">
            <v>#N/A</v>
          </cell>
          <cell r="W57" t="e">
            <v>#N/A</v>
          </cell>
          <cell r="Y57" t="str">
            <v>22园林4</v>
          </cell>
        </row>
        <row r="58">
          <cell r="G58" t="str">
            <v>202218330101</v>
          </cell>
          <cell r="H58" t="str">
            <v>陈丹薇</v>
          </cell>
          <cell r="I58" t="str">
            <v>女</v>
          </cell>
          <cell r="J58" t="str">
            <v>中国共产主义青年团团员</v>
          </cell>
          <cell r="K58" t="str">
            <v>4.13</v>
          </cell>
          <cell r="L58" t="str">
            <v>10</v>
          </cell>
          <cell r="M58" t="str">
            <v>17</v>
          </cell>
          <cell r="N58" t="str">
            <v>85.12</v>
          </cell>
          <cell r="O58" t="str">
            <v>57</v>
          </cell>
          <cell r="P58" t="str">
            <v>4</v>
          </cell>
          <cell r="Q58" t="str">
            <v>4</v>
          </cell>
          <cell r="R58" t="str">
            <v xml:space="preserve">德育测评 : 20.0分 智育测评 : 51.61分 体育测评 : 4.31分 美育测评 : 4.2分 劳育测评 : 5.0分 </v>
          </cell>
          <cell r="S58" t="str">
            <v>92.3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>
            <v>0</v>
          </cell>
          <cell r="Y58" t="str">
            <v>22中药资源1</v>
          </cell>
        </row>
        <row r="59">
          <cell r="G59" t="str">
            <v>202218130218</v>
          </cell>
          <cell r="H59" t="str">
            <v>刘泾泉</v>
          </cell>
          <cell r="I59" t="str">
            <v>男</v>
          </cell>
          <cell r="J59" t="str">
            <v>群众</v>
          </cell>
          <cell r="K59" t="str">
            <v>4.33</v>
          </cell>
          <cell r="L59" t="str">
            <v>4</v>
          </cell>
          <cell r="M59" t="str">
            <v>11</v>
          </cell>
          <cell r="N59" t="str">
            <v>85.07</v>
          </cell>
          <cell r="O59" t="str">
            <v>58</v>
          </cell>
          <cell r="P59" t="str">
            <v>11</v>
          </cell>
          <cell r="Q59" t="str">
            <v>11</v>
          </cell>
          <cell r="R59" t="str">
            <v xml:space="preserve">德育测评 : 18.95分 智育测评 : 56.98分 体育测评 : 2.29分 美育测评 : 3.1分 劳育测评 : 3.75分 </v>
          </cell>
          <cell r="S59" t="str">
            <v>75.6</v>
          </cell>
          <cell r="T59" t="e">
            <v>#N/A</v>
          </cell>
          <cell r="U59" t="e">
            <v>#N/A</v>
          </cell>
          <cell r="V59" t="e">
            <v>#N/A</v>
          </cell>
          <cell r="W59" t="e">
            <v>#N/A</v>
          </cell>
          <cell r="X59">
            <v>0</v>
          </cell>
          <cell r="Y59" t="str">
            <v>22林学丁颖班1</v>
          </cell>
        </row>
        <row r="60">
          <cell r="G60" t="str">
            <v>202218510201</v>
          </cell>
          <cell r="H60" t="str">
            <v>陈家茵</v>
          </cell>
          <cell r="I60" t="str">
            <v>女</v>
          </cell>
          <cell r="J60" t="str">
            <v>中国共产主义青年团团员</v>
          </cell>
          <cell r="K60" t="str">
            <v>4.26</v>
          </cell>
          <cell r="L60" t="str">
            <v>3</v>
          </cell>
          <cell r="M60" t="str">
            <v>17</v>
          </cell>
          <cell r="N60" t="str">
            <v>85.05</v>
          </cell>
          <cell r="O60" t="str">
            <v>59</v>
          </cell>
          <cell r="P60" t="str">
            <v>3</v>
          </cell>
          <cell r="Q60" t="str">
            <v>3</v>
          </cell>
          <cell r="R60" t="str">
            <v xml:space="preserve">德育测评 : 19.4分 智育测评 : 55.01分 体育测评 : 2.64分 美育测评 : 3.0分 劳育测评 : 5.0分 </v>
          </cell>
          <cell r="S60" t="str">
            <v>81.7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>
            <v>0</v>
          </cell>
          <cell r="Y60" t="str">
            <v>22旅游管理2</v>
          </cell>
        </row>
        <row r="61">
          <cell r="G61" t="str">
            <v>202218310207</v>
          </cell>
          <cell r="H61" t="str">
            <v>陈梓烨</v>
          </cell>
          <cell r="I61" t="str">
            <v>女</v>
          </cell>
          <cell r="J61" t="str">
            <v>中国共产主义青年团团员</v>
          </cell>
          <cell r="K61" t="str">
            <v>4.2</v>
          </cell>
          <cell r="L61" t="str">
            <v>9</v>
          </cell>
          <cell r="M61" t="str">
            <v>22</v>
          </cell>
          <cell r="N61" t="str">
            <v>84.95</v>
          </cell>
          <cell r="O61" t="str">
            <v>60</v>
          </cell>
          <cell r="P61" t="str">
            <v>10</v>
          </cell>
          <cell r="Q61" t="str">
            <v>8</v>
          </cell>
          <cell r="R61" t="str">
            <v xml:space="preserve">德育测评 : 18.35分 智育测评 : 54.89分 体育测评 : 3.21分 美育测评 : 3.5分 劳育测评 : 5.0分 </v>
          </cell>
          <cell r="S61" t="str">
            <v>84.3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>
            <v>0</v>
          </cell>
          <cell r="Y61" t="str">
            <v>22城乡规划2</v>
          </cell>
        </row>
        <row r="62">
          <cell r="G62" t="str">
            <v>202218130135</v>
          </cell>
          <cell r="H62" t="str">
            <v>张亚桐</v>
          </cell>
          <cell r="I62" t="str">
            <v>女</v>
          </cell>
          <cell r="J62" t="str">
            <v>中国共产主义青年团团员</v>
          </cell>
          <cell r="K62" t="str">
            <v>4.19</v>
          </cell>
          <cell r="L62" t="str">
            <v>2</v>
          </cell>
          <cell r="M62" t="str">
            <v>3</v>
          </cell>
          <cell r="N62" t="str">
            <v>84.91</v>
          </cell>
          <cell r="O62" t="str">
            <v>61</v>
          </cell>
          <cell r="P62" t="str">
            <v>1</v>
          </cell>
          <cell r="Q62" t="str">
            <v>1</v>
          </cell>
          <cell r="R62" t="str">
            <v xml:space="preserve">德育测评 : 19.47分 智育测评 : 56.22分 体育测评 : 3.22分 美育测评 : 3.0分 劳育测评 : 3.0分 </v>
          </cell>
          <cell r="S62" t="str">
            <v>76.8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>
            <v>0</v>
          </cell>
          <cell r="Y62" t="str">
            <v>22林学低碳林业1</v>
          </cell>
        </row>
        <row r="63">
          <cell r="G63" t="str">
            <v>202218510102</v>
          </cell>
          <cell r="H63" t="str">
            <v>陈佳薇</v>
          </cell>
          <cell r="I63" t="str">
            <v>女</v>
          </cell>
          <cell r="J63" t="str">
            <v>中国共产主义青年团团员</v>
          </cell>
          <cell r="K63" t="str">
            <v>4.13</v>
          </cell>
          <cell r="L63" t="str">
            <v>9</v>
          </cell>
          <cell r="M63" t="str">
            <v>40</v>
          </cell>
          <cell r="N63" t="str">
            <v>84.89</v>
          </cell>
          <cell r="O63" t="str">
            <v>62</v>
          </cell>
          <cell r="P63" t="str">
            <v>4</v>
          </cell>
          <cell r="Q63" t="str">
            <v>1</v>
          </cell>
          <cell r="R63" t="str">
            <v xml:space="preserve">德育测评 : 19.0分 智育测评 : 55.54分 体育测评 : 2.3分 美育测评 : 3.1分 劳育测评 : 4.95分 </v>
          </cell>
          <cell r="S63" t="str">
            <v>80.0</v>
          </cell>
          <cell r="T63" t="e">
            <v>#N/A</v>
          </cell>
          <cell r="U63" t="e">
            <v>#N/A</v>
          </cell>
          <cell r="V63" t="e">
            <v>#N/A</v>
          </cell>
          <cell r="W63" t="e">
            <v>#N/A</v>
          </cell>
          <cell r="X63">
            <v>0</v>
          </cell>
          <cell r="Y63" t="str">
            <v>22旅游管理1</v>
          </cell>
        </row>
        <row r="64">
          <cell r="G64" t="str">
            <v>202218210111</v>
          </cell>
          <cell r="H64" t="str">
            <v>李欣韵</v>
          </cell>
          <cell r="I64" t="str">
            <v>女</v>
          </cell>
          <cell r="J64" t="str">
            <v>中国共产主义青年团团员</v>
          </cell>
          <cell r="K64" t="str">
            <v>4.24</v>
          </cell>
          <cell r="L64" t="str">
            <v>6</v>
          </cell>
          <cell r="M64" t="str">
            <v>19</v>
          </cell>
          <cell r="N64" t="str">
            <v>84.6</v>
          </cell>
          <cell r="O64" t="str">
            <v>63</v>
          </cell>
          <cell r="P64" t="str">
            <v>9</v>
          </cell>
          <cell r="Q64" t="str">
            <v>4</v>
          </cell>
          <cell r="R64" t="str">
            <v xml:space="preserve">德育测评 : 18.8分 智育测评 : 53.76分 体育测评 : 3.97分 美育测评 : 3.8分 劳育测评 : 4.27分 </v>
          </cell>
          <cell r="S64" t="str">
            <v>82.7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>
            <v>0</v>
          </cell>
          <cell r="Y64" t="str">
            <v>22风景园林1</v>
          </cell>
        </row>
        <row r="65">
          <cell r="G65" t="str">
            <v>202218510108</v>
          </cell>
          <cell r="H65" t="str">
            <v>黄汝程</v>
          </cell>
          <cell r="I65" t="str">
            <v>女</v>
          </cell>
          <cell r="J65" t="str">
            <v>中国共产主义青年团团员</v>
          </cell>
          <cell r="K65" t="str">
            <v>4.24</v>
          </cell>
          <cell r="L65" t="str">
            <v>4</v>
          </cell>
          <cell r="M65" t="str">
            <v>21</v>
          </cell>
          <cell r="N65" t="str">
            <v>84.6</v>
          </cell>
          <cell r="O65" t="str">
            <v>63</v>
          </cell>
          <cell r="P65" t="str">
            <v>5</v>
          </cell>
          <cell r="Q65" t="str">
            <v>2</v>
          </cell>
          <cell r="R65" t="str">
            <v xml:space="preserve">德育测评 : 19.05分 智育测评 : 54.36分 体育测评 : 2.69分 美育测评 : 3.5分 劳育测评 : 5.0分 </v>
          </cell>
          <cell r="S65" t="str">
            <v>87.5</v>
          </cell>
          <cell r="T65" t="e">
            <v>#N/A</v>
          </cell>
          <cell r="U65" t="e">
            <v>#N/A</v>
          </cell>
          <cell r="V65" t="e">
            <v>#N/A</v>
          </cell>
          <cell r="W65" t="e">
            <v>#N/A</v>
          </cell>
          <cell r="X65">
            <v>0</v>
          </cell>
          <cell r="Y65" t="str">
            <v>22旅游管理1</v>
          </cell>
        </row>
        <row r="66">
          <cell r="G66" t="str">
            <v>202218130234</v>
          </cell>
          <cell r="H66" t="str">
            <v>周兴松</v>
          </cell>
          <cell r="I66" t="str">
            <v>男</v>
          </cell>
          <cell r="J66" t="str">
            <v>群众</v>
          </cell>
          <cell r="K66" t="str">
            <v>4.09</v>
          </cell>
          <cell r="L66" t="str">
            <v>2</v>
          </cell>
          <cell r="M66" t="str">
            <v>5</v>
          </cell>
          <cell r="N66" t="str">
            <v>84.58</v>
          </cell>
          <cell r="O66" t="str">
            <v>65</v>
          </cell>
          <cell r="P66" t="str">
            <v>2</v>
          </cell>
          <cell r="Q66" t="str">
            <v>1</v>
          </cell>
          <cell r="R66" t="str">
            <v xml:space="preserve">德育测评 : 17.81分 智育测评 : 54.53分 体育测评 : 4.04分 美育测评 : 3.2分 劳育测评 : 5.0分 </v>
          </cell>
          <cell r="S66" t="str">
            <v>81.4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>
            <v>0</v>
          </cell>
          <cell r="Y66" t="str">
            <v>22林学低碳林业2</v>
          </cell>
        </row>
        <row r="67">
          <cell r="G67" t="str">
            <v>202218710321</v>
          </cell>
          <cell r="H67" t="str">
            <v>覃雁琳</v>
          </cell>
          <cell r="I67" t="str">
            <v>女</v>
          </cell>
          <cell r="J67" t="str">
            <v>中国共产主义青年团团员</v>
          </cell>
          <cell r="K67" t="str">
            <v>4.02</v>
          </cell>
          <cell r="L67" t="str">
            <v>12</v>
          </cell>
          <cell r="M67" t="str">
            <v>129</v>
          </cell>
          <cell r="N67" t="str">
            <v>84.57</v>
          </cell>
          <cell r="O67" t="str">
            <v>66</v>
          </cell>
          <cell r="P67" t="str">
            <v>10</v>
          </cell>
          <cell r="Q67" t="str">
            <v>4</v>
          </cell>
          <cell r="R67" t="str">
            <v xml:space="preserve">德育测评 : 19.85分 智育测评 : 51.46分 体育测评 : 4.16分 美育测评 : 4.1分 劳育测评 : 5.0分 </v>
          </cell>
          <cell r="S67" t="str">
            <v>86.5</v>
          </cell>
          <cell r="T67" t="e">
            <v>#N/A</v>
          </cell>
          <cell r="U67" t="e">
            <v>#N/A</v>
          </cell>
          <cell r="V67" t="e">
            <v>#N/A</v>
          </cell>
          <cell r="W67" t="e">
            <v>#N/A</v>
          </cell>
          <cell r="Y67" t="str">
            <v>22园林3</v>
          </cell>
        </row>
        <row r="68">
          <cell r="G68" t="str">
            <v>202218220209</v>
          </cell>
          <cell r="H68" t="str">
            <v>黄文冉</v>
          </cell>
          <cell r="I68" t="str">
            <v>女</v>
          </cell>
          <cell r="J68" t="str">
            <v>中国共产主义青年团团员</v>
          </cell>
          <cell r="K68" t="str">
            <v>3.84</v>
          </cell>
          <cell r="L68" t="str">
            <v>7</v>
          </cell>
          <cell r="M68" t="str">
            <v>61</v>
          </cell>
          <cell r="N68" t="str">
            <v>84.43</v>
          </cell>
          <cell r="O68" t="str">
            <v>67</v>
          </cell>
          <cell r="P68" t="str">
            <v>1</v>
          </cell>
          <cell r="Q68" t="str">
            <v>1</v>
          </cell>
          <cell r="R68" t="str">
            <v xml:space="preserve">德育测评 : 19.4分 智育测评 : 51.19分 体育测评 : 4.04分 美育测评 : 4.8分 劳育测评 : 5.0分 </v>
          </cell>
          <cell r="S68" t="str">
            <v>81.6</v>
          </cell>
          <cell r="T68" t="str">
            <v>202218220209</v>
          </cell>
          <cell r="U68" t="e">
            <v>#N/A</v>
          </cell>
          <cell r="V68" t="e">
            <v>#N/A</v>
          </cell>
          <cell r="W68" t="e">
            <v>#N/A</v>
          </cell>
          <cell r="Y68" t="str">
            <v>22风景园林国际班2</v>
          </cell>
        </row>
        <row r="69">
          <cell r="G69" t="str">
            <v>202218710130</v>
          </cell>
          <cell r="H69" t="str">
            <v>招楚姗</v>
          </cell>
          <cell r="I69" t="str">
            <v>女</v>
          </cell>
          <cell r="J69" t="str">
            <v>中国共产主义青年团团员</v>
          </cell>
          <cell r="K69" t="str">
            <v>4.24</v>
          </cell>
          <cell r="L69" t="str">
            <v>2</v>
          </cell>
          <cell r="M69" t="str">
            <v>35</v>
          </cell>
          <cell r="N69" t="str">
            <v>84.39</v>
          </cell>
          <cell r="O69" t="str">
            <v>68</v>
          </cell>
          <cell r="P69" t="str">
            <v>11</v>
          </cell>
          <cell r="Q69" t="str">
            <v>1</v>
          </cell>
          <cell r="R69" t="str">
            <v xml:space="preserve">德育测评 : 19.0分 智育测评 : 54.34分 体育测评 : 2.95分 美育测评 : 3.1分 劳育测评 : 5.0分 </v>
          </cell>
          <cell r="S69" t="str">
            <v>78.1</v>
          </cell>
          <cell r="T69" t="e">
            <v>#N/A</v>
          </cell>
          <cell r="U69" t="e">
            <v>#N/A</v>
          </cell>
          <cell r="V69" t="e">
            <v>#N/A</v>
          </cell>
          <cell r="W69" t="e">
            <v>#N/A</v>
          </cell>
          <cell r="Y69" t="str">
            <v>22园林1</v>
          </cell>
        </row>
        <row r="70">
          <cell r="G70" t="str">
            <v>202218410104</v>
          </cell>
          <cell r="H70" t="str">
            <v>范儒暄</v>
          </cell>
          <cell r="I70" t="str">
            <v>女</v>
          </cell>
          <cell r="J70" t="str">
            <v>中国共产主义青年团团员</v>
          </cell>
          <cell r="K70" t="str">
            <v>4.24</v>
          </cell>
          <cell r="L70" t="str">
            <v>3</v>
          </cell>
          <cell r="M70" t="str">
            <v>15</v>
          </cell>
          <cell r="N70" t="str">
            <v>84.36</v>
          </cell>
          <cell r="O70" t="str">
            <v>69</v>
          </cell>
          <cell r="P70" t="str">
            <v>3</v>
          </cell>
          <cell r="Q70" t="str">
            <v>3</v>
          </cell>
          <cell r="R70" t="str">
            <v xml:space="preserve">德育测评 : 20.0分 智育测评 : 54.15分 体育测评 : 2.21分 美育测评 : 3.0分 劳育测评 : 5.0分 </v>
          </cell>
          <cell r="S70" t="str">
            <v>76.5</v>
          </cell>
          <cell r="T70" t="e">
            <v>#N/A</v>
          </cell>
          <cell r="U70" t="e">
            <v>#N/A</v>
          </cell>
          <cell r="V70" t="e">
            <v>#N/A</v>
          </cell>
          <cell r="W70" t="e">
            <v>#N/A</v>
          </cell>
          <cell r="X70">
            <v>0</v>
          </cell>
          <cell r="Y70" t="str">
            <v>22草业科学1</v>
          </cell>
        </row>
        <row r="71">
          <cell r="G71" t="str">
            <v>202218130232</v>
          </cell>
          <cell r="H71" t="str">
            <v>张一凯</v>
          </cell>
          <cell r="I71" t="str">
            <v>男</v>
          </cell>
          <cell r="J71" t="str">
            <v>中国共产主义青年团团员</v>
          </cell>
          <cell r="K71" t="str">
            <v>4.19</v>
          </cell>
          <cell r="L71" t="str">
            <v>1</v>
          </cell>
          <cell r="M71" t="str">
            <v>4</v>
          </cell>
          <cell r="N71" t="str">
            <v>84.36</v>
          </cell>
          <cell r="O71" t="str">
            <v>69</v>
          </cell>
          <cell r="P71" t="str">
            <v>3</v>
          </cell>
          <cell r="Q71" t="str">
            <v>2</v>
          </cell>
          <cell r="R71" t="str">
            <v xml:space="preserve">德育测评 : 19.5分 智育测评 : 55.22分 体育测评 : 1.64分 美育测评 : 3.0分 劳育测评 : 5.0分 </v>
          </cell>
          <cell r="S71" t="str">
            <v>65.6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>
            <v>0</v>
          </cell>
          <cell r="Y71" t="str">
            <v>22林学低碳林业2</v>
          </cell>
        </row>
        <row r="72">
          <cell r="G72" t="str">
            <v>202218310117</v>
          </cell>
          <cell r="H72" t="str">
            <v>沈烁珣</v>
          </cell>
          <cell r="I72" t="str">
            <v>女</v>
          </cell>
          <cell r="J72" t="str">
            <v>中国共产主义青年团团员</v>
          </cell>
          <cell r="K72" t="str">
            <v>4.17</v>
          </cell>
          <cell r="L72" t="str">
            <v>5</v>
          </cell>
          <cell r="M72" t="str">
            <v>28</v>
          </cell>
          <cell r="N72" t="str">
            <v>84.26</v>
          </cell>
          <cell r="O72" t="str">
            <v>71</v>
          </cell>
          <cell r="P72" t="str">
            <v>11</v>
          </cell>
          <cell r="Q72" t="str">
            <v>3</v>
          </cell>
          <cell r="R72" t="str">
            <v xml:space="preserve">德育测评 : 18.3分 智育测评 : 54.47分 体育测评 : 3.29分 美育测评 : 3.2分 劳育测评 : 5.0分 </v>
          </cell>
          <cell r="S72" t="str">
            <v>83.7</v>
          </cell>
          <cell r="T72" t="e">
            <v>#N/A</v>
          </cell>
          <cell r="U72" t="e">
            <v>#N/A</v>
          </cell>
          <cell r="V72" t="e">
            <v>#N/A</v>
          </cell>
          <cell r="W72" t="e">
            <v>#N/A</v>
          </cell>
          <cell r="X72">
            <v>0</v>
          </cell>
          <cell r="Y72" t="str">
            <v>22城乡规划1</v>
          </cell>
        </row>
        <row r="73">
          <cell r="G73" t="str">
            <v>202218320127</v>
          </cell>
          <cell r="H73" t="str">
            <v>张旭昇</v>
          </cell>
          <cell r="I73" t="str">
            <v>男</v>
          </cell>
          <cell r="J73" t="str">
            <v>中国共产主义青年团团员</v>
          </cell>
          <cell r="K73" t="str">
            <v>4.18</v>
          </cell>
          <cell r="L73" t="str">
            <v>6</v>
          </cell>
          <cell r="M73" t="str">
            <v>19</v>
          </cell>
          <cell r="N73" t="str">
            <v>84.15</v>
          </cell>
          <cell r="O73" t="str">
            <v>72</v>
          </cell>
          <cell r="P73" t="str">
            <v>10</v>
          </cell>
          <cell r="Q73" t="str">
            <v>10</v>
          </cell>
          <cell r="R73" t="str">
            <v xml:space="preserve">德育测评 : 20.0分 智育测评 : 53.46分 体育测评 : 2.44分 美育测评 : 3.3分 劳育测评 : 4.95分 </v>
          </cell>
          <cell r="S73" t="str">
            <v>65.5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Y73" t="str">
            <v>22城规振兴班1</v>
          </cell>
        </row>
        <row r="74">
          <cell r="G74" t="str">
            <v>202218310118</v>
          </cell>
          <cell r="H74" t="str">
            <v>田明慧</v>
          </cell>
          <cell r="I74" t="str">
            <v>女</v>
          </cell>
          <cell r="J74" t="str">
            <v>中国共产主义青年团团员</v>
          </cell>
          <cell r="K74" t="str">
            <v>4.06</v>
          </cell>
          <cell r="L74" t="str">
            <v>11</v>
          </cell>
          <cell r="M74" t="str">
            <v>60</v>
          </cell>
          <cell r="N74" t="str">
            <v>84.05</v>
          </cell>
          <cell r="O74" t="str">
            <v>73</v>
          </cell>
          <cell r="P74" t="str">
            <v>12</v>
          </cell>
          <cell r="Q74" t="str">
            <v>4</v>
          </cell>
          <cell r="R74" t="str">
            <v xml:space="preserve">德育测评 : 17.65分 智育测评 : 54.91分 体育测评 : 4.44分 美育测评 : 3.0分 劳育测评 : 4.05分 </v>
          </cell>
          <cell r="S74" t="str">
            <v>97.6</v>
          </cell>
          <cell r="T74" t="e">
            <v>#N/A</v>
          </cell>
          <cell r="U74" t="e">
            <v>#N/A</v>
          </cell>
          <cell r="V74" t="e">
            <v>#N/A</v>
          </cell>
          <cell r="W74" t="e">
            <v>#N/A</v>
          </cell>
          <cell r="X74">
            <v>0</v>
          </cell>
          <cell r="Y74" t="str">
            <v>22城乡规划1</v>
          </cell>
        </row>
        <row r="75">
          <cell r="G75" t="str">
            <v>202218410101</v>
          </cell>
          <cell r="H75" t="str">
            <v>陈嘉怡</v>
          </cell>
          <cell r="I75" t="str">
            <v>女</v>
          </cell>
          <cell r="J75" t="str">
            <v>群众</v>
          </cell>
          <cell r="K75" t="str">
            <v>4.33</v>
          </cell>
          <cell r="L75" t="str">
            <v>2</v>
          </cell>
          <cell r="M75" t="str">
            <v>7</v>
          </cell>
          <cell r="N75" t="str">
            <v>83.88</v>
          </cell>
          <cell r="O75" t="str">
            <v>74</v>
          </cell>
          <cell r="P75" t="str">
            <v>4</v>
          </cell>
          <cell r="Q75" t="str">
            <v>4</v>
          </cell>
          <cell r="R75" t="str">
            <v xml:space="preserve">德育测评 : 18.6分 智育测评 : 55.02分 体育测评 : 2.16分 美育测评 : 3.1分 劳育测评 : 5.0分 </v>
          </cell>
          <cell r="S75" t="str">
            <v>82.3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>
            <v>0</v>
          </cell>
          <cell r="Y75" t="str">
            <v>22草业科学1</v>
          </cell>
        </row>
        <row r="76">
          <cell r="G76" t="str">
            <v>202218330102</v>
          </cell>
          <cell r="H76" t="str">
            <v>陈诗敏</v>
          </cell>
          <cell r="I76" t="str">
            <v>女</v>
          </cell>
          <cell r="J76" t="str">
            <v>中国共产主义青年团团员</v>
          </cell>
          <cell r="K76" t="str">
            <v>4.24</v>
          </cell>
          <cell r="L76" t="str">
            <v>5</v>
          </cell>
          <cell r="M76" t="str">
            <v>10</v>
          </cell>
          <cell r="N76" t="str">
            <v>83.67</v>
          </cell>
          <cell r="O76" t="str">
            <v>75</v>
          </cell>
          <cell r="P76" t="str">
            <v>5</v>
          </cell>
          <cell r="Q76" t="str">
            <v>5</v>
          </cell>
          <cell r="R76" t="str">
            <v xml:space="preserve">德育测评 : 19.59分 智育测评 : 53.54分 体育测评 : 2.34分 美育测评 : 3.2分 劳育测评 : 5.0分 </v>
          </cell>
          <cell r="S76" t="str">
            <v>73.6</v>
          </cell>
          <cell r="T76" t="e">
            <v>#N/A</v>
          </cell>
          <cell r="U76" t="e">
            <v>#N/A</v>
          </cell>
          <cell r="V76" t="e">
            <v>#N/A</v>
          </cell>
          <cell r="W76" t="e">
            <v>#N/A</v>
          </cell>
          <cell r="X76">
            <v>0</v>
          </cell>
          <cell r="Y76" t="str">
            <v>22中药资源1</v>
          </cell>
        </row>
        <row r="77">
          <cell r="G77" t="str">
            <v>202218510110</v>
          </cell>
          <cell r="H77" t="str">
            <v>李怡飘</v>
          </cell>
          <cell r="I77" t="str">
            <v>女</v>
          </cell>
          <cell r="J77" t="str">
            <v>中国共产主义青年团团员</v>
          </cell>
          <cell r="K77" t="str">
            <v>4.28</v>
          </cell>
          <cell r="L77" t="str">
            <v>3</v>
          </cell>
          <cell r="M77" t="str">
            <v>16</v>
          </cell>
          <cell r="N77" t="str">
            <v>83.61</v>
          </cell>
          <cell r="O77" t="str">
            <v>76</v>
          </cell>
          <cell r="P77" t="str">
            <v>6</v>
          </cell>
          <cell r="Q77" t="str">
            <v>3</v>
          </cell>
          <cell r="R77" t="str">
            <v xml:space="preserve">德育测评 : 19.0分 智育测评 : 54.01分 体育测评 : 2.6分 美育测评 : 3.0分 劳育测评 : 5.0分 </v>
          </cell>
          <cell r="S77" t="str">
            <v>84.0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>
            <v>0</v>
          </cell>
          <cell r="Y77" t="str">
            <v>22旅游管理1</v>
          </cell>
        </row>
        <row r="78">
          <cell r="G78" t="str">
            <v>202218130113</v>
          </cell>
          <cell r="H78" t="str">
            <v>李可心</v>
          </cell>
          <cell r="I78" t="str">
            <v>女</v>
          </cell>
          <cell r="J78" t="str">
            <v>中国共产主义青年团团员</v>
          </cell>
          <cell r="K78" t="str">
            <v>4.23</v>
          </cell>
          <cell r="L78" t="str">
            <v>8</v>
          </cell>
          <cell r="M78" t="str">
            <v>25</v>
          </cell>
          <cell r="N78" t="str">
            <v>83.59</v>
          </cell>
          <cell r="O78" t="str">
            <v>77</v>
          </cell>
          <cell r="P78" t="str">
            <v>12</v>
          </cell>
          <cell r="Q78" t="str">
            <v>12</v>
          </cell>
          <cell r="R78" t="str">
            <v xml:space="preserve">德育测评 : 20.0分 智育测评 : 54.13分 体育测评 : 1.91分 美育测评 : 3.0分 劳育测评 : 4.55分 </v>
          </cell>
          <cell r="S78" t="str">
            <v>76.3</v>
          </cell>
          <cell r="T78" t="str">
            <v>202218130113</v>
          </cell>
          <cell r="U78" t="e">
            <v>#N/A</v>
          </cell>
          <cell r="V78" t="str">
            <v>202218130113</v>
          </cell>
          <cell r="W78" t="e">
            <v>#N/A</v>
          </cell>
          <cell r="X78">
            <v>1</v>
          </cell>
          <cell r="Y78" t="str">
            <v>22林学丁颖班1</v>
          </cell>
        </row>
        <row r="79">
          <cell r="G79" t="str">
            <v>202218210206</v>
          </cell>
          <cell r="H79" t="str">
            <v>冯景彤</v>
          </cell>
          <cell r="I79" t="str">
            <v>女</v>
          </cell>
          <cell r="J79" t="str">
            <v>中国共产主义青年团团员</v>
          </cell>
          <cell r="K79" t="str">
            <v>4.23</v>
          </cell>
          <cell r="L79" t="str">
            <v>7</v>
          </cell>
          <cell r="M79" t="str">
            <v>21</v>
          </cell>
          <cell r="N79" t="str">
            <v>83.41</v>
          </cell>
          <cell r="O79" t="str">
            <v>78</v>
          </cell>
          <cell r="P79" t="str">
            <v>10</v>
          </cell>
          <cell r="Q79" t="str">
            <v>6</v>
          </cell>
          <cell r="R79" t="str">
            <v xml:space="preserve">德育测评 : 17.71分 智育测评 : 54.49分 体育测评 : 2.01分 美育测评 : 4.2分 劳育测评 : 5.0分 </v>
          </cell>
          <cell r="S79" t="str">
            <v>80.2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>
            <v>0</v>
          </cell>
          <cell r="Y79" t="str">
            <v>22风景园林2</v>
          </cell>
        </row>
        <row r="80">
          <cell r="G80" t="str">
            <v>202118320122</v>
          </cell>
          <cell r="H80" t="str">
            <v>王梦秀</v>
          </cell>
          <cell r="I80" t="str">
            <v>女</v>
          </cell>
          <cell r="J80" t="str">
            <v>中国共产主义青年团团员</v>
          </cell>
          <cell r="K80" t="str">
            <v>4.07</v>
          </cell>
          <cell r="L80" t="str">
            <v>12</v>
          </cell>
          <cell r="M80" t="str">
            <v>37</v>
          </cell>
          <cell r="N80" t="str">
            <v>83.34</v>
          </cell>
          <cell r="O80" t="str">
            <v>79</v>
          </cell>
          <cell r="P80" t="str">
            <v>11</v>
          </cell>
          <cell r="Q80" t="str">
            <v>11</v>
          </cell>
          <cell r="R80" t="str">
            <v xml:space="preserve">德育测评 : 20.0分 智育测评 : 51.55分 体育测评 : 2.57分 美育测评 : 4.22分 劳育测评 : 5.0分 </v>
          </cell>
          <cell r="S80" t="str">
            <v>82.9</v>
          </cell>
          <cell r="T80" t="e">
            <v>#N/A</v>
          </cell>
          <cell r="U80" t="e">
            <v>#N/A</v>
          </cell>
          <cell r="V80" t="e">
            <v>#N/A</v>
          </cell>
          <cell r="W80" t="e">
            <v>#N/A</v>
          </cell>
          <cell r="Y80" t="str">
            <v>22城规振兴班1</v>
          </cell>
        </row>
        <row r="81">
          <cell r="G81" t="str">
            <v>202218130224</v>
          </cell>
          <cell r="H81" t="str">
            <v>田梓熠</v>
          </cell>
          <cell r="I81" t="str">
            <v>女</v>
          </cell>
          <cell r="J81" t="str">
            <v>群众</v>
          </cell>
          <cell r="K81" t="str">
            <v>4.28</v>
          </cell>
          <cell r="L81" t="str">
            <v>6</v>
          </cell>
          <cell r="M81" t="str">
            <v>18</v>
          </cell>
          <cell r="N81" t="str">
            <v>83.32</v>
          </cell>
          <cell r="O81" t="str">
            <v>80</v>
          </cell>
          <cell r="P81" t="str">
            <v>13</v>
          </cell>
          <cell r="Q81" t="str">
            <v>13</v>
          </cell>
          <cell r="R81" t="str">
            <v xml:space="preserve">德育测评 : 18.45分 智育测评 : 55.5分 体育测评 : 1.87分 美育测评 : 3.0分 劳育测评 : 4.5分 </v>
          </cell>
          <cell r="S81" t="str">
            <v>70.8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>
            <v>0</v>
          </cell>
          <cell r="Y81" t="str">
            <v>22林学丁颖班1</v>
          </cell>
        </row>
        <row r="82">
          <cell r="G82" t="str">
            <v>202228110427</v>
          </cell>
          <cell r="H82" t="str">
            <v>张燕菲</v>
          </cell>
          <cell r="I82" t="str">
            <v>女</v>
          </cell>
          <cell r="J82" t="str">
            <v>中国共产主义青年团团员</v>
          </cell>
          <cell r="K82" t="str">
            <v>4.11</v>
          </cell>
          <cell r="L82" t="str">
            <v>14</v>
          </cell>
          <cell r="M82" t="str">
            <v>41</v>
          </cell>
          <cell r="N82" t="str">
            <v>83.31</v>
          </cell>
          <cell r="O82" t="str">
            <v>81</v>
          </cell>
          <cell r="P82" t="str">
            <v>13</v>
          </cell>
          <cell r="Q82" t="str">
            <v>9</v>
          </cell>
          <cell r="R82" t="str">
            <v xml:space="preserve">德育测评 : 19.0分 智育测评 : 54.93分 体育测评 : 2.26分 美育测评 : 3.5分 劳育测评 : 3.62分 </v>
          </cell>
          <cell r="S82" t="str">
            <v>82.3</v>
          </cell>
          <cell r="T82" t="e">
            <v>#N/A</v>
          </cell>
          <cell r="U82" t="e">
            <v>#N/A</v>
          </cell>
          <cell r="V82" t="e">
            <v>#N/A</v>
          </cell>
          <cell r="W82" t="e">
            <v>#N/A</v>
          </cell>
          <cell r="X82">
            <v>0</v>
          </cell>
          <cell r="Y82" t="str">
            <v>22城乡规划2</v>
          </cell>
        </row>
        <row r="83">
          <cell r="G83" t="str">
            <v>202218710304</v>
          </cell>
          <cell r="H83" t="str">
            <v>杜羽洪</v>
          </cell>
          <cell r="I83" t="str">
            <v>女</v>
          </cell>
          <cell r="J83" t="str">
            <v>中国共产主义青年团团员</v>
          </cell>
          <cell r="K83" t="str">
            <v>4.31</v>
          </cell>
          <cell r="L83" t="str">
            <v>4</v>
          </cell>
          <cell r="M83" t="str">
            <v>17</v>
          </cell>
          <cell r="N83" t="str">
            <v>83.28</v>
          </cell>
          <cell r="O83" t="str">
            <v>82</v>
          </cell>
          <cell r="P83" t="str">
            <v>12</v>
          </cell>
          <cell r="Q83" t="str">
            <v>5</v>
          </cell>
          <cell r="R83" t="str">
            <v xml:space="preserve">德育测评 : 17.5分 智育测评 : 54.37分 体育测评 : 2.81分 美育测评 : 3.6分 劳育测评 : 5.0分 </v>
          </cell>
          <cell r="S83" t="str">
            <v>72.2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Y83" t="str">
            <v>22园林3</v>
          </cell>
        </row>
        <row r="84">
          <cell r="G84" t="str">
            <v>202218330115</v>
          </cell>
          <cell r="H84" t="str">
            <v>刘蓉</v>
          </cell>
          <cell r="I84" t="str">
            <v>女</v>
          </cell>
          <cell r="J84" t="str">
            <v>中国共产主义青年团团员</v>
          </cell>
          <cell r="K84" t="str">
            <v>3.94</v>
          </cell>
          <cell r="L84" t="str">
            <v>16</v>
          </cell>
          <cell r="M84" t="str">
            <v>30</v>
          </cell>
          <cell r="N84" t="str">
            <v>83.22</v>
          </cell>
          <cell r="O84" t="str">
            <v>83</v>
          </cell>
          <cell r="P84" t="str">
            <v>6</v>
          </cell>
          <cell r="Q84" t="str">
            <v>6</v>
          </cell>
          <cell r="R84" t="str">
            <v xml:space="preserve">德育测评 : 20.0分 智育测评 : 51.32分 体育测评 : 3.8分 美育测评 : 3.75分 劳育测评 : 4.35分 </v>
          </cell>
          <cell r="S84" t="str">
            <v>80.0</v>
          </cell>
          <cell r="T84" t="e">
            <v>#N/A</v>
          </cell>
          <cell r="U84" t="e">
            <v>#N/A</v>
          </cell>
          <cell r="V84" t="e">
            <v>#N/A</v>
          </cell>
          <cell r="W84" t="e">
            <v>#N/A</v>
          </cell>
          <cell r="X84">
            <v>0</v>
          </cell>
          <cell r="Y84" t="str">
            <v>22中药资源1</v>
          </cell>
        </row>
        <row r="85">
          <cell r="G85" t="str">
            <v>202218130222</v>
          </cell>
          <cell r="H85" t="str">
            <v>沈森琪</v>
          </cell>
          <cell r="I85" t="str">
            <v>女</v>
          </cell>
          <cell r="J85" t="str">
            <v>中国共产主义青年团团员</v>
          </cell>
          <cell r="K85" t="str">
            <v>4.22</v>
          </cell>
          <cell r="L85" t="str">
            <v>11</v>
          </cell>
          <cell r="M85" t="str">
            <v>29</v>
          </cell>
          <cell r="N85" t="str">
            <v>83.18</v>
          </cell>
          <cell r="O85" t="str">
            <v>84</v>
          </cell>
          <cell r="P85" t="str">
            <v>14</v>
          </cell>
          <cell r="Q85" t="str">
            <v>14</v>
          </cell>
          <cell r="R85" t="str">
            <v xml:space="preserve">德育测评 : 20.0分 智育测评 : 53.35分 体育测评 : 1.83分 美育测评 : 3.0分 劳育测评 : 5.0分 </v>
          </cell>
          <cell r="S85" t="str">
            <v>73.0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>
            <v>0</v>
          </cell>
          <cell r="Y85" t="str">
            <v>22林学丁颖班1</v>
          </cell>
        </row>
        <row r="86">
          <cell r="G86" t="str">
            <v>202218410108</v>
          </cell>
          <cell r="H86" t="str">
            <v>梁秋雨</v>
          </cell>
          <cell r="I86" t="str">
            <v>女</v>
          </cell>
          <cell r="J86" t="str">
            <v>中国共产主义青年团团员</v>
          </cell>
          <cell r="K86" t="str">
            <v>4.19</v>
          </cell>
          <cell r="L86" t="str">
            <v>4</v>
          </cell>
          <cell r="M86" t="str">
            <v>18</v>
          </cell>
          <cell r="N86" t="str">
            <v>83.16</v>
          </cell>
          <cell r="O86" t="str">
            <v>85</v>
          </cell>
          <cell r="P86" t="str">
            <v>5</v>
          </cell>
          <cell r="Q86" t="str">
            <v>5</v>
          </cell>
          <cell r="R86" t="str">
            <v xml:space="preserve">德育测评 : 17.75分 智育测评 : 55.29分 体育测评 : 2.47分 美育测评 : 3.2分 劳育测评 : 4.45分 </v>
          </cell>
          <cell r="S86" t="str">
            <v>82.9</v>
          </cell>
          <cell r="T86" t="e">
            <v>#N/A</v>
          </cell>
          <cell r="U86" t="e">
            <v>#N/A</v>
          </cell>
          <cell r="V86" t="e">
            <v>#N/A</v>
          </cell>
          <cell r="W86" t="e">
            <v>#N/A</v>
          </cell>
          <cell r="X86">
            <v>0</v>
          </cell>
          <cell r="Y86" t="str">
            <v>22草业科学1</v>
          </cell>
        </row>
        <row r="87">
          <cell r="G87" t="str">
            <v>202218210212</v>
          </cell>
          <cell r="H87" t="str">
            <v>林朱彤</v>
          </cell>
          <cell r="I87" t="str">
            <v>女</v>
          </cell>
          <cell r="J87" t="str">
            <v>中国共产主义青年团团员</v>
          </cell>
          <cell r="K87" t="str">
            <v>4.07</v>
          </cell>
          <cell r="L87" t="str">
            <v>17</v>
          </cell>
          <cell r="M87" t="str">
            <v>49</v>
          </cell>
          <cell r="N87" t="str">
            <v>83.11</v>
          </cell>
          <cell r="O87" t="str">
            <v>86</v>
          </cell>
          <cell r="P87" t="str">
            <v>11</v>
          </cell>
          <cell r="Q87" t="str">
            <v>7</v>
          </cell>
          <cell r="R87" t="str">
            <v xml:space="preserve">德育测评 : 18.2分 智育测评 : 56.49分 体育测评 : 2.22分 美育测评 : 3.0分 劳育测评 : 3.2分 </v>
          </cell>
          <cell r="S87" t="str">
            <v>80.6</v>
          </cell>
          <cell r="T87" t="e">
            <v>#N/A</v>
          </cell>
          <cell r="U87" t="e">
            <v>#N/A</v>
          </cell>
          <cell r="V87" t="e">
            <v>#N/A</v>
          </cell>
          <cell r="W87" t="e">
            <v>#N/A</v>
          </cell>
          <cell r="X87">
            <v>0</v>
          </cell>
          <cell r="Y87" t="str">
            <v>22风景园林2</v>
          </cell>
        </row>
        <row r="88">
          <cell r="G88" t="str">
            <v>202218210214</v>
          </cell>
          <cell r="H88" t="str">
            <v>莫佩文</v>
          </cell>
          <cell r="I88" t="str">
            <v>女</v>
          </cell>
          <cell r="J88" t="str">
            <v>中国共产主义青年团团员</v>
          </cell>
          <cell r="K88" t="str">
            <v>4.3</v>
          </cell>
          <cell r="L88" t="str">
            <v>3</v>
          </cell>
          <cell r="M88" t="str">
            <v>7</v>
          </cell>
          <cell r="N88" t="str">
            <v>83.05</v>
          </cell>
          <cell r="O88" t="str">
            <v>87</v>
          </cell>
          <cell r="P88" t="str">
            <v>12</v>
          </cell>
          <cell r="Q88" t="str">
            <v>8</v>
          </cell>
          <cell r="R88" t="str">
            <v xml:space="preserve">德育测评 : 18.65分 智育测评 : 55.01分 体育测评 : 2.39分 美育测评 : 3.0分 劳育测评 : 4.0分 </v>
          </cell>
          <cell r="S88" t="str">
            <v>83.5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>
            <v>0</v>
          </cell>
          <cell r="Y88" t="str">
            <v>22风景园林2</v>
          </cell>
        </row>
        <row r="89">
          <cell r="G89" t="str">
            <v>202218510113</v>
          </cell>
          <cell r="H89" t="str">
            <v>刘文苑</v>
          </cell>
          <cell r="I89" t="str">
            <v>女</v>
          </cell>
          <cell r="J89" t="str">
            <v>中国共产主义青年团团员</v>
          </cell>
          <cell r="K89" t="str">
            <v>4.18</v>
          </cell>
          <cell r="L89" t="str">
            <v>6</v>
          </cell>
          <cell r="M89" t="str">
            <v>31</v>
          </cell>
          <cell r="N89" t="str">
            <v>83.02</v>
          </cell>
          <cell r="O89" t="str">
            <v>88</v>
          </cell>
          <cell r="P89" t="str">
            <v>7</v>
          </cell>
          <cell r="Q89" t="str">
            <v>4</v>
          </cell>
          <cell r="R89" t="str">
            <v xml:space="preserve">德育测评 : 19.99分 智育测评 : 52.71分 体育测评 : 2.32分 美育测评 : 3.0分 劳育测评 : 5.0分 </v>
          </cell>
          <cell r="S89" t="str">
            <v>72.7</v>
          </cell>
          <cell r="T89" t="e">
            <v>#N/A</v>
          </cell>
          <cell r="U89" t="e">
            <v>#N/A</v>
          </cell>
          <cell r="V89" t="e">
            <v>#N/A</v>
          </cell>
          <cell r="W89" t="e">
            <v>#N/A</v>
          </cell>
          <cell r="X89">
            <v>0</v>
          </cell>
          <cell r="Y89" t="str">
            <v>22旅游管理1</v>
          </cell>
        </row>
        <row r="90">
          <cell r="G90" t="str">
            <v>202218340126</v>
          </cell>
          <cell r="H90" t="str">
            <v>袁俊锋</v>
          </cell>
          <cell r="I90" t="str">
            <v>男</v>
          </cell>
          <cell r="J90" t="str">
            <v>群众</v>
          </cell>
          <cell r="K90" t="str">
            <v>4.34</v>
          </cell>
          <cell r="L90" t="str">
            <v>3</v>
          </cell>
          <cell r="M90" t="str">
            <v>4</v>
          </cell>
          <cell r="N90" t="str">
            <v>83.02</v>
          </cell>
          <cell r="O90" t="str">
            <v>88</v>
          </cell>
          <cell r="P90" t="str">
            <v>4</v>
          </cell>
          <cell r="Q90" t="str">
            <v>4</v>
          </cell>
          <cell r="R90" t="str">
            <v xml:space="preserve">德育测评 : 16.3分 智育测评 : 57.5分 体育测评 : 2.02分 美育测评 : 3.1分 劳育测评 : 4.1分 </v>
          </cell>
          <cell r="S90" t="str">
            <v>68.8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>
            <v>0</v>
          </cell>
          <cell r="Y90" t="str">
            <v>22野生动物1</v>
          </cell>
        </row>
        <row r="91">
          <cell r="G91" t="str">
            <v>202218410129</v>
          </cell>
          <cell r="H91" t="str">
            <v>朱依雯</v>
          </cell>
          <cell r="I91" t="str">
            <v>女</v>
          </cell>
          <cell r="J91" t="str">
            <v>中国共产主义青年团团员</v>
          </cell>
          <cell r="K91" t="str">
            <v>3.97</v>
          </cell>
          <cell r="L91" t="str">
            <v>8</v>
          </cell>
          <cell r="M91" t="str">
            <v>31</v>
          </cell>
          <cell r="N91" t="str">
            <v>82.65</v>
          </cell>
          <cell r="O91" t="str">
            <v>90</v>
          </cell>
          <cell r="P91" t="str">
            <v>6</v>
          </cell>
          <cell r="Q91" t="str">
            <v>6</v>
          </cell>
          <cell r="R91" t="str">
            <v xml:space="preserve">德育测评 : 19.66分 智育测评 : 50.67分 体育测评 : 4.12分 美育测评 : 3.2分 劳育测评 : 5.0分 </v>
          </cell>
          <cell r="S91" t="str">
            <v>88.8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  <cell r="X91">
            <v>0</v>
          </cell>
          <cell r="Y91" t="str">
            <v>22草业科学1</v>
          </cell>
        </row>
        <row r="92">
          <cell r="G92" t="str">
            <v>202218310222</v>
          </cell>
          <cell r="H92" t="str">
            <v>许嘉林</v>
          </cell>
          <cell r="I92" t="str">
            <v>男</v>
          </cell>
          <cell r="J92" t="str">
            <v>中国共产主义青年团团员</v>
          </cell>
          <cell r="K92" t="str">
            <v>4.28</v>
          </cell>
          <cell r="L92" t="str">
            <v>7</v>
          </cell>
          <cell r="M92" t="str">
            <v>11</v>
          </cell>
          <cell r="N92" t="str">
            <v>82.49</v>
          </cell>
          <cell r="O92" t="str">
            <v>91</v>
          </cell>
          <cell r="P92" t="str">
            <v>14</v>
          </cell>
          <cell r="Q92" t="str">
            <v>10</v>
          </cell>
          <cell r="R92" t="str">
            <v xml:space="preserve">德育测评 : 15.35分 智育测评 : 55.84分 体育测评 : 4.3分 美育测评 : 3.0分 劳育测评 : 4.0分 </v>
          </cell>
          <cell r="S92" t="str">
            <v>91.8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>
            <v>0</v>
          </cell>
          <cell r="Y92" t="str">
            <v>22城乡规划2</v>
          </cell>
        </row>
        <row r="93">
          <cell r="G93" t="str">
            <v>202218710326</v>
          </cell>
          <cell r="H93" t="str">
            <v>张璐</v>
          </cell>
          <cell r="I93" t="str">
            <v>女</v>
          </cell>
          <cell r="J93" t="str">
            <v>中国共产主义青年团团员</v>
          </cell>
          <cell r="K93" t="str">
            <v>4.23</v>
          </cell>
          <cell r="L93" t="str">
            <v>6</v>
          </cell>
          <cell r="M93" t="str">
            <v>38</v>
          </cell>
          <cell r="N93" t="str">
            <v>82.45</v>
          </cell>
          <cell r="O93" t="str">
            <v>92</v>
          </cell>
          <cell r="P93" t="str">
            <v>13</v>
          </cell>
          <cell r="Q93" t="str">
            <v>6</v>
          </cell>
          <cell r="R93" t="str">
            <v xml:space="preserve">德育测评 : 18.55分 智育测评 : 53.86分 体育测评 : 2.97分 美育测评 : 3.0分 劳育测评 : 4.07分 </v>
          </cell>
          <cell r="S93" t="str">
            <v>84.8</v>
          </cell>
          <cell r="T93" t="e">
            <v>#N/A</v>
          </cell>
          <cell r="U93" t="e">
            <v>#N/A</v>
          </cell>
          <cell r="V93" t="e">
            <v>#N/A</v>
          </cell>
          <cell r="W93" t="e">
            <v>#N/A</v>
          </cell>
          <cell r="Y93" t="str">
            <v>22园林3</v>
          </cell>
        </row>
        <row r="94">
          <cell r="G94" t="str">
            <v>202218710320</v>
          </cell>
          <cell r="H94" t="str">
            <v>苏厢怡</v>
          </cell>
          <cell r="I94" t="str">
            <v>女</v>
          </cell>
          <cell r="J94" t="str">
            <v>中国共产主义青年团团员</v>
          </cell>
          <cell r="K94" t="str">
            <v>3.94</v>
          </cell>
          <cell r="L94" t="str">
            <v>14</v>
          </cell>
          <cell r="M94" t="str">
            <v>156</v>
          </cell>
          <cell r="N94" t="str">
            <v>82.4</v>
          </cell>
          <cell r="O94" t="str">
            <v>93</v>
          </cell>
          <cell r="P94" t="str">
            <v>14</v>
          </cell>
          <cell r="Q94" t="str">
            <v>7</v>
          </cell>
          <cell r="R94" t="str">
            <v xml:space="preserve">德育测评 : 18.75分 智育测评 : 51.2分 体育测评 : 4.15分 美育测评 : 3.3分 劳育测评 : 5.0分 </v>
          </cell>
          <cell r="S94" t="str">
            <v>85.9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Y94" t="str">
            <v>22园林3</v>
          </cell>
        </row>
        <row r="95">
          <cell r="G95" t="str">
            <v>202218310127</v>
          </cell>
          <cell r="H95" t="str">
            <v>姚冠成</v>
          </cell>
          <cell r="I95" t="str">
            <v>男</v>
          </cell>
          <cell r="J95" t="str">
            <v>中国共产主义青年团团员</v>
          </cell>
          <cell r="K95" t="str">
            <v>4.05</v>
          </cell>
          <cell r="L95" t="str">
            <v>13</v>
          </cell>
          <cell r="M95" t="str">
            <v>66</v>
          </cell>
          <cell r="N95" t="str">
            <v>82.39</v>
          </cell>
          <cell r="O95" t="str">
            <v>94</v>
          </cell>
          <cell r="P95" t="str">
            <v>15</v>
          </cell>
          <cell r="Q95" t="str">
            <v>5</v>
          </cell>
          <cell r="R95" t="str">
            <v xml:space="preserve">德育测评 : 18.7分 智育测评 : 51.68分 体育测评 : 3.71分 美育测评 : 3.3分 劳育测评 : 5.0分 </v>
          </cell>
          <cell r="S95" t="str">
            <v>88.5</v>
          </cell>
          <cell r="T95" t="e">
            <v>#N/A</v>
          </cell>
          <cell r="U95" t="e">
            <v>#N/A</v>
          </cell>
          <cell r="V95" t="e">
            <v>#N/A</v>
          </cell>
          <cell r="W95" t="e">
            <v>#N/A</v>
          </cell>
          <cell r="X95">
            <v>0</v>
          </cell>
          <cell r="Y95" t="str">
            <v>22城乡规划1</v>
          </cell>
        </row>
        <row r="96">
          <cell r="G96" t="str">
            <v>202218510111</v>
          </cell>
          <cell r="H96" t="str">
            <v>廖淳淇</v>
          </cell>
          <cell r="I96" t="str">
            <v>女</v>
          </cell>
          <cell r="J96" t="str">
            <v>中国共产主义青年团团员</v>
          </cell>
          <cell r="K96" t="str">
            <v>4.33</v>
          </cell>
          <cell r="L96" t="str">
            <v>2</v>
          </cell>
          <cell r="M96" t="str">
            <v>11</v>
          </cell>
          <cell r="N96" t="str">
            <v>82.36</v>
          </cell>
          <cell r="O96" t="str">
            <v>95</v>
          </cell>
          <cell r="P96" t="str">
            <v>8</v>
          </cell>
          <cell r="Q96" t="str">
            <v>5</v>
          </cell>
          <cell r="R96" t="str">
            <v xml:space="preserve">德育测评 : 17.05分 智育测评 : 54.38分 体育测评 : 2.53分 美育测评 : 3.4分 劳育测评 : 5.0分 </v>
          </cell>
          <cell r="S96" t="str">
            <v>81.1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>
            <v>0</v>
          </cell>
          <cell r="Y96" t="str">
            <v>22旅游管理1</v>
          </cell>
        </row>
        <row r="97">
          <cell r="G97" t="str">
            <v>202218610110</v>
          </cell>
          <cell r="H97" t="str">
            <v>梁健航</v>
          </cell>
          <cell r="I97" t="str">
            <v>男</v>
          </cell>
          <cell r="J97" t="str">
            <v>中国共产主义青年团团员</v>
          </cell>
          <cell r="K97" t="str">
            <v>4.14</v>
          </cell>
          <cell r="L97" t="str">
            <v>17</v>
          </cell>
          <cell r="M97" t="str">
            <v>38</v>
          </cell>
          <cell r="N97" t="str">
            <v>82.28</v>
          </cell>
          <cell r="O97" t="str">
            <v>96</v>
          </cell>
          <cell r="P97" t="str">
            <v>15</v>
          </cell>
          <cell r="Q97" t="str">
            <v>15</v>
          </cell>
          <cell r="R97" t="str">
            <v xml:space="preserve">德育测评 : 20.0分 智育测评 : 51.75分 体育测评 : 2.53分 美育测评 : 3.0分 劳育测评 : 5.0分 </v>
          </cell>
          <cell r="S97" t="str">
            <v>77.0</v>
          </cell>
          <cell r="T97" t="e">
            <v>#N/A</v>
          </cell>
          <cell r="U97" t="e">
            <v>#N/A</v>
          </cell>
          <cell r="V97" t="e">
            <v>#N/A</v>
          </cell>
          <cell r="W97" t="e">
            <v>#N/A</v>
          </cell>
          <cell r="X97">
            <v>0</v>
          </cell>
          <cell r="Y97" t="str">
            <v>22林学丁颖班1</v>
          </cell>
        </row>
        <row r="98">
          <cell r="G98" t="str">
            <v>202218310124</v>
          </cell>
          <cell r="H98" t="str">
            <v>许心怡</v>
          </cell>
          <cell r="I98" t="str">
            <v>女</v>
          </cell>
          <cell r="J98" t="str">
            <v>中国共产主义青年团团员</v>
          </cell>
          <cell r="K98" t="str">
            <v>4.06</v>
          </cell>
          <cell r="L98" t="str">
            <v>12</v>
          </cell>
          <cell r="M98" t="str">
            <v>61</v>
          </cell>
          <cell r="N98" t="str">
            <v>82.2</v>
          </cell>
          <cell r="O98" t="str">
            <v>97</v>
          </cell>
          <cell r="P98" t="str">
            <v>16</v>
          </cell>
          <cell r="Q98" t="str">
            <v>6</v>
          </cell>
          <cell r="R98" t="str">
            <v xml:space="preserve">德育测评 : 20.0分 智育测评 : 51.01分 体育测评 : 3.09分 美育测评 : 3.1分 劳育测评 : 5.0分 </v>
          </cell>
          <cell r="S98" t="str">
            <v>81.6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>
            <v>0</v>
          </cell>
          <cell r="Y98" t="str">
            <v>22城乡规划1</v>
          </cell>
        </row>
        <row r="99">
          <cell r="G99" t="str">
            <v>202218710411</v>
          </cell>
          <cell r="H99" t="str">
            <v>黄琇莎</v>
          </cell>
          <cell r="I99" t="str">
            <v>女</v>
          </cell>
          <cell r="J99" t="str">
            <v>群众</v>
          </cell>
          <cell r="K99" t="str">
            <v>4.19</v>
          </cell>
          <cell r="L99" t="str">
            <v>5</v>
          </cell>
          <cell r="M99" t="str">
            <v>55</v>
          </cell>
          <cell r="N99" t="str">
            <v>82.2</v>
          </cell>
          <cell r="O99" t="str">
            <v>97</v>
          </cell>
          <cell r="P99" t="str">
            <v>15</v>
          </cell>
          <cell r="Q99" t="str">
            <v>5</v>
          </cell>
          <cell r="R99" t="str">
            <v xml:space="preserve">德育测评 : 16.85分 智育测评 : 55.96分 体育测评 : 2.54分 美育测评 : 3.0分 劳育测评 : 3.85分 </v>
          </cell>
          <cell r="S99" t="str">
            <v>81.4</v>
          </cell>
          <cell r="T99" t="e">
            <v>#N/A</v>
          </cell>
          <cell r="U99" t="e">
            <v>#N/A</v>
          </cell>
          <cell r="V99" t="e">
            <v>#N/A</v>
          </cell>
          <cell r="W99" t="e">
            <v>#N/A</v>
          </cell>
          <cell r="Y99" t="str">
            <v>22园林4</v>
          </cell>
        </row>
        <row r="100">
          <cell r="G100" t="str">
            <v>202218130229</v>
          </cell>
          <cell r="H100" t="str">
            <v>张楚焮</v>
          </cell>
          <cell r="I100" t="str">
            <v>女</v>
          </cell>
          <cell r="J100" t="str">
            <v>群众</v>
          </cell>
          <cell r="K100" t="str">
            <v>4.13</v>
          </cell>
          <cell r="L100" t="str">
            <v>18</v>
          </cell>
          <cell r="M100" t="str">
            <v>42</v>
          </cell>
          <cell r="N100" t="str">
            <v>82.16</v>
          </cell>
          <cell r="O100" t="str">
            <v>99</v>
          </cell>
          <cell r="P100" t="str">
            <v>16</v>
          </cell>
          <cell r="Q100" t="str">
            <v>16</v>
          </cell>
          <cell r="R100" t="str">
            <v xml:space="preserve">德育测评 : 19.9分 智育测评 : 52.63分 体育测评 : 2.23分 美育测评 : 3.0分 劳育测评 : 4.4分 </v>
          </cell>
          <cell r="S100" t="str">
            <v>81.2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>
            <v>0</v>
          </cell>
          <cell r="Y100" t="str">
            <v>22林学丁颖班1</v>
          </cell>
        </row>
        <row r="101">
          <cell r="G101" t="str">
            <v>202218710113</v>
          </cell>
          <cell r="H101" t="str">
            <v>刘峰</v>
          </cell>
          <cell r="I101" t="str">
            <v>女</v>
          </cell>
          <cell r="J101" t="str">
            <v>中国共产主义青年团团员</v>
          </cell>
          <cell r="K101" t="str">
            <v>4.22</v>
          </cell>
          <cell r="L101" t="str">
            <v>3</v>
          </cell>
          <cell r="M101" t="str">
            <v>45</v>
          </cell>
          <cell r="N101" t="str">
            <v>82.16</v>
          </cell>
          <cell r="O101" t="str">
            <v>99</v>
          </cell>
          <cell r="P101" t="str">
            <v>16</v>
          </cell>
          <cell r="Q101" t="str">
            <v>2</v>
          </cell>
          <cell r="R101" t="str">
            <v xml:space="preserve">德育测评 : 14.99分 智育测评 : 54.08分 体育测评 : 3.49分 美育测评 : 4.6分 劳育测评 : 5.0分 </v>
          </cell>
          <cell r="S101" t="str">
            <v>89.4</v>
          </cell>
          <cell r="T101" t="e">
            <v>#N/A</v>
          </cell>
          <cell r="U101" t="e">
            <v>#N/A</v>
          </cell>
          <cell r="V101" t="e">
            <v>#N/A</v>
          </cell>
          <cell r="W101" t="e">
            <v>#N/A</v>
          </cell>
          <cell r="Y101" t="str">
            <v>22园林1</v>
          </cell>
        </row>
        <row r="102">
          <cell r="G102" t="str">
            <v>202218710322</v>
          </cell>
          <cell r="H102" t="str">
            <v>王广顺</v>
          </cell>
          <cell r="I102" t="str">
            <v>男</v>
          </cell>
          <cell r="J102" t="str">
            <v>群众</v>
          </cell>
          <cell r="K102" t="str">
            <v>4.33</v>
          </cell>
          <cell r="L102" t="str">
            <v>3</v>
          </cell>
          <cell r="M102" t="str">
            <v>15</v>
          </cell>
          <cell r="N102" t="str">
            <v>82.04</v>
          </cell>
          <cell r="O102" t="str">
            <v>101</v>
          </cell>
          <cell r="P102" t="str">
            <v>17</v>
          </cell>
          <cell r="Q102" t="str">
            <v>8</v>
          </cell>
          <cell r="R102" t="str">
            <v xml:space="preserve">德育测评 : 16.0分 智育测评 : 55.62分 体育测评 : 4.37分 美育测评 : 3.0分 劳育测评 : 3.05分 </v>
          </cell>
          <cell r="S102" t="str">
            <v>94.6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Y102" t="str">
            <v>22园林3</v>
          </cell>
        </row>
        <row r="103">
          <cell r="G103" t="str">
            <v>202218610106</v>
          </cell>
          <cell r="H103" t="str">
            <v>李佳音</v>
          </cell>
          <cell r="I103" t="str">
            <v>女</v>
          </cell>
          <cell r="J103" t="str">
            <v>中国共产主义青年团团员</v>
          </cell>
          <cell r="K103" t="str">
            <v>4.2</v>
          </cell>
          <cell r="L103" t="str">
            <v>2</v>
          </cell>
          <cell r="M103" t="str">
            <v>15</v>
          </cell>
          <cell r="N103" t="str">
            <v>82.03</v>
          </cell>
          <cell r="O103" t="str">
            <v>102</v>
          </cell>
          <cell r="P103" t="str">
            <v>2</v>
          </cell>
          <cell r="Q103" t="str">
            <v>2</v>
          </cell>
          <cell r="R103" t="str">
            <v xml:space="preserve">德育测评 : 18.45分 智育测评 : 53.95分 体育测评 : 2.73分 美育测评 : 3.1分 劳育测评 : 3.8分 </v>
          </cell>
          <cell r="S103" t="str">
            <v>81.3</v>
          </cell>
          <cell r="T103" t="e">
            <v>#N/A</v>
          </cell>
          <cell r="U103" t="e">
            <v>#N/A</v>
          </cell>
          <cell r="V103" t="e">
            <v>#N/A</v>
          </cell>
          <cell r="W103" t="e">
            <v>#N/A</v>
          </cell>
          <cell r="X103">
            <v>0</v>
          </cell>
          <cell r="Y103" t="str">
            <v>22森林保护1</v>
          </cell>
        </row>
        <row r="104">
          <cell r="G104" t="str">
            <v>202218410102</v>
          </cell>
          <cell r="H104" t="str">
            <v>陈俊戬</v>
          </cell>
          <cell r="I104" t="str">
            <v>男</v>
          </cell>
          <cell r="J104" t="str">
            <v>中国共产主义青年团团员</v>
          </cell>
          <cell r="K104" t="str">
            <v>3.92</v>
          </cell>
          <cell r="L104" t="str">
            <v>9</v>
          </cell>
          <cell r="M104" t="str">
            <v>33</v>
          </cell>
          <cell r="N104" t="str">
            <v>81.99</v>
          </cell>
          <cell r="O104" t="str">
            <v>103</v>
          </cell>
          <cell r="P104" t="str">
            <v>7</v>
          </cell>
          <cell r="Q104" t="str">
            <v>7</v>
          </cell>
          <cell r="R104" t="str">
            <v xml:space="preserve">德育测评 : 20.0分 智育测评 : 51.95分 体育测评 : 1.94分 美育测评 : 3.1分 劳育测评 : 5.0分 </v>
          </cell>
          <cell r="S104" t="str">
            <v>77.4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>
            <v>0</v>
          </cell>
          <cell r="Y104" t="str">
            <v>22草业科学1</v>
          </cell>
        </row>
        <row r="105">
          <cell r="G105" t="str">
            <v>202214120113</v>
          </cell>
          <cell r="H105" t="str">
            <v>李菲</v>
          </cell>
          <cell r="I105" t="str">
            <v>女</v>
          </cell>
          <cell r="J105" t="str">
            <v>中国共产主义青年团团员</v>
          </cell>
          <cell r="K105" t="str">
            <v>3.86</v>
          </cell>
          <cell r="L105" t="str">
            <v>6</v>
          </cell>
          <cell r="M105" t="str">
            <v>59</v>
          </cell>
          <cell r="N105" t="str">
            <v>81.99</v>
          </cell>
          <cell r="O105" t="str">
            <v>103</v>
          </cell>
          <cell r="P105" t="str">
            <v>2</v>
          </cell>
          <cell r="Q105" t="str">
            <v>2</v>
          </cell>
          <cell r="R105" t="str">
            <v xml:space="preserve">德育测评 : 18.62分 智育测评 : 52.55分 体育测评 : 2.82分 美育测评 : 3.0分 劳育测评 : 5.0分 </v>
          </cell>
          <cell r="S105" t="str">
            <v>80.8</v>
          </cell>
          <cell r="T105" t="e">
            <v>#N/A</v>
          </cell>
          <cell r="U105" t="e">
            <v>#N/A</v>
          </cell>
          <cell r="V105" t="e">
            <v>#N/A</v>
          </cell>
          <cell r="W105" t="e">
            <v>#N/A</v>
          </cell>
          <cell r="Y105" t="str">
            <v>22风景园林国际班2</v>
          </cell>
        </row>
        <row r="106">
          <cell r="G106" t="str">
            <v>202218510122</v>
          </cell>
          <cell r="H106" t="str">
            <v>吴泽萍</v>
          </cell>
          <cell r="I106" t="str">
            <v>女</v>
          </cell>
          <cell r="J106" t="str">
            <v>中国共产主义青年团团员</v>
          </cell>
          <cell r="K106" t="str">
            <v>4.42</v>
          </cell>
          <cell r="L106" t="str">
            <v>1</v>
          </cell>
          <cell r="M106" t="str">
            <v>2</v>
          </cell>
          <cell r="N106" t="str">
            <v>81.94</v>
          </cell>
          <cell r="O106" t="str">
            <v>105</v>
          </cell>
          <cell r="P106" t="str">
            <v>9</v>
          </cell>
          <cell r="Q106" t="str">
            <v>6</v>
          </cell>
          <cell r="R106" t="str">
            <v xml:space="preserve">德育测评 : 15.85分 智育测评 : 57.2分 体育测评 : 2.79分 美育测评 : 3.0分 劳育测评 : 3.1分 </v>
          </cell>
          <cell r="S106" t="str">
            <v>91.5</v>
          </cell>
          <cell r="T106" t="e">
            <v>#N/A</v>
          </cell>
          <cell r="U106" t="e">
            <v>#N/A</v>
          </cell>
          <cell r="V106" t="e">
            <v>#N/A</v>
          </cell>
          <cell r="W106" t="e">
            <v>#N/A</v>
          </cell>
          <cell r="X106">
            <v>0</v>
          </cell>
          <cell r="Y106" t="str">
            <v>22旅游管理1</v>
          </cell>
        </row>
        <row r="107">
          <cell r="G107" t="str">
            <v>202228110130</v>
          </cell>
          <cell r="H107" t="str">
            <v>张素涵</v>
          </cell>
          <cell r="I107" t="str">
            <v>女</v>
          </cell>
          <cell r="J107" t="str">
            <v>中国共产主义青年团团员</v>
          </cell>
          <cell r="K107" t="str">
            <v>4.28</v>
          </cell>
          <cell r="L107" t="str">
            <v>4</v>
          </cell>
          <cell r="M107" t="str">
            <v>15</v>
          </cell>
          <cell r="N107" t="str">
            <v>81.91</v>
          </cell>
          <cell r="O107" t="str">
            <v>106</v>
          </cell>
          <cell r="P107" t="str">
            <v>13</v>
          </cell>
          <cell r="Q107" t="str">
            <v>5</v>
          </cell>
          <cell r="R107" t="str">
            <v xml:space="preserve">德育测评 : 16.6分 智育测评 : 56.76分 体育测评 : 2.55分 美育测评 : 3.0分 劳育测评 : 3.0分 </v>
          </cell>
          <cell r="S107" t="str">
            <v>89.8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>
            <v>0</v>
          </cell>
          <cell r="Y107" t="str">
            <v>22风景园林1</v>
          </cell>
        </row>
        <row r="108">
          <cell r="G108" t="str">
            <v>202218310201</v>
          </cell>
          <cell r="H108" t="str">
            <v>陈淑仪</v>
          </cell>
          <cell r="I108" t="str">
            <v>女</v>
          </cell>
          <cell r="J108" t="str">
            <v>群众</v>
          </cell>
          <cell r="K108" t="str">
            <v>4.15</v>
          </cell>
          <cell r="L108" t="str">
            <v>12</v>
          </cell>
          <cell r="M108" t="str">
            <v>32</v>
          </cell>
          <cell r="N108" t="str">
            <v>81.86</v>
          </cell>
          <cell r="O108" t="str">
            <v>107</v>
          </cell>
          <cell r="P108" t="str">
            <v>17</v>
          </cell>
          <cell r="Q108" t="str">
            <v>11</v>
          </cell>
          <cell r="R108" t="str">
            <v xml:space="preserve">德育测评 : 15.2分 智育测评 : 55.57分 体育测评 : 2.99分 美育测评 : 3.6分 劳育测评 : 4.5分 </v>
          </cell>
          <cell r="S108" t="str">
            <v>83.4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>
            <v>0</v>
          </cell>
          <cell r="Y108" t="str">
            <v>22城乡规划2</v>
          </cell>
        </row>
        <row r="109">
          <cell r="G109" t="str">
            <v>202218510202</v>
          </cell>
          <cell r="H109" t="str">
            <v>陈镁淇</v>
          </cell>
          <cell r="I109" t="str">
            <v>女</v>
          </cell>
          <cell r="J109" t="str">
            <v>中国共产主义青年团团员</v>
          </cell>
          <cell r="K109" t="str">
            <v>4.19</v>
          </cell>
          <cell r="L109" t="str">
            <v>7</v>
          </cell>
          <cell r="M109" t="str">
            <v>29</v>
          </cell>
          <cell r="N109" t="str">
            <v>81.84</v>
          </cell>
          <cell r="O109" t="str">
            <v>108</v>
          </cell>
          <cell r="P109" t="str">
            <v>10</v>
          </cell>
          <cell r="Q109" t="str">
            <v>4</v>
          </cell>
          <cell r="R109" t="str">
            <v xml:space="preserve">德育测评 : 17.51分 智育测评 : 53.54分 体育测评 : 4.18分 美育测评 : 3.0分 劳育测评 : 3.61分 </v>
          </cell>
          <cell r="S109" t="str">
            <v>87.0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>
            <v>0</v>
          </cell>
          <cell r="Y109" t="str">
            <v>22旅游管理2</v>
          </cell>
        </row>
        <row r="110">
          <cell r="G110" t="str">
            <v>202218710410</v>
          </cell>
          <cell r="H110" t="str">
            <v>黄嘉慧</v>
          </cell>
          <cell r="I110" t="str">
            <v>女</v>
          </cell>
          <cell r="J110" t="str">
            <v>中国共产主义青年团团员</v>
          </cell>
          <cell r="K110" t="str">
            <v>4.06</v>
          </cell>
          <cell r="L110" t="str">
            <v>12</v>
          </cell>
          <cell r="M110" t="str">
            <v>117</v>
          </cell>
          <cell r="N110" t="str">
            <v>81.84</v>
          </cell>
          <cell r="O110" t="str">
            <v>108</v>
          </cell>
          <cell r="P110" t="str">
            <v>18</v>
          </cell>
          <cell r="Q110" t="str">
            <v>6</v>
          </cell>
          <cell r="R110" t="str">
            <v xml:space="preserve">德育测评 : 18.15分 智育测评 : 53.72分 体育测评 : 1.97分 美育测评 : 3.0分 劳育测评 : 5.0分 </v>
          </cell>
          <cell r="S110" t="str">
            <v>70.9</v>
          </cell>
          <cell r="T110" t="e">
            <v>#N/A</v>
          </cell>
          <cell r="U110" t="e">
            <v>#N/A</v>
          </cell>
          <cell r="V110" t="e">
            <v>#N/A</v>
          </cell>
          <cell r="W110" t="e">
            <v>#N/A</v>
          </cell>
          <cell r="Y110" t="str">
            <v>22园林4</v>
          </cell>
        </row>
        <row r="111">
          <cell r="G111" t="str">
            <v>202218340128</v>
          </cell>
          <cell r="H111" t="str">
            <v>曾路博</v>
          </cell>
          <cell r="I111" t="str">
            <v>女</v>
          </cell>
          <cell r="J111" t="str">
            <v>中国共产主义青年团团员</v>
          </cell>
          <cell r="K111" t="str">
            <v>4.24</v>
          </cell>
          <cell r="L111" t="str">
            <v>5</v>
          </cell>
          <cell r="M111" t="str">
            <v>8</v>
          </cell>
          <cell r="N111" t="str">
            <v>81.81</v>
          </cell>
          <cell r="O111" t="str">
            <v>110</v>
          </cell>
          <cell r="P111" t="str">
            <v>5</v>
          </cell>
          <cell r="Q111" t="str">
            <v>5</v>
          </cell>
          <cell r="R111" t="str">
            <v xml:space="preserve">德育测评 : 16.39分 智育测评 : 54.76分 体育测评 : 4.06分 美育测评 : 3.0分 劳育测评 : 3.6分 </v>
          </cell>
          <cell r="S111" t="str">
            <v>82.5</v>
          </cell>
          <cell r="T111" t="e">
            <v>#N/A</v>
          </cell>
          <cell r="U111" t="e">
            <v>#N/A</v>
          </cell>
          <cell r="V111" t="e">
            <v>#N/A</v>
          </cell>
          <cell r="W111" t="e">
            <v>#N/A</v>
          </cell>
          <cell r="X111">
            <v>0</v>
          </cell>
          <cell r="Y111" t="str">
            <v>22野生动物1</v>
          </cell>
        </row>
        <row r="112">
          <cell r="G112" t="str">
            <v>202218610125</v>
          </cell>
          <cell r="H112" t="str">
            <v>张璐璐</v>
          </cell>
          <cell r="I112" t="str">
            <v>女</v>
          </cell>
          <cell r="J112" t="str">
            <v>中国共产党预备党员</v>
          </cell>
          <cell r="K112" t="str">
            <v>4.15</v>
          </cell>
          <cell r="L112" t="str">
            <v>3</v>
          </cell>
          <cell r="M112" t="str">
            <v>20</v>
          </cell>
          <cell r="N112" t="str">
            <v>81.75</v>
          </cell>
          <cell r="O112" t="str">
            <v>111</v>
          </cell>
          <cell r="P112" t="str">
            <v>3</v>
          </cell>
          <cell r="Q112" t="str">
            <v>3</v>
          </cell>
          <cell r="R112" t="str">
            <v xml:space="preserve">德育测评 : 19.67分 智育测评 : 52.84分 体育测评 : 2.79分 美育测评 : 3.0分 劳育测评 : 3.45分 </v>
          </cell>
          <cell r="S112" t="str">
            <v>83.5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>
            <v>0</v>
          </cell>
          <cell r="Y112" t="str">
            <v>22森林保护1</v>
          </cell>
        </row>
        <row r="113">
          <cell r="G113" t="str">
            <v>202218510225</v>
          </cell>
          <cell r="H113" t="str">
            <v>许悦</v>
          </cell>
          <cell r="I113" t="str">
            <v>女</v>
          </cell>
          <cell r="J113" t="str">
            <v>中国共产主义青年团团员</v>
          </cell>
          <cell r="K113" t="str">
            <v>4.41</v>
          </cell>
          <cell r="L113" t="str">
            <v>1</v>
          </cell>
          <cell r="M113" t="str">
            <v>3</v>
          </cell>
          <cell r="N113" t="str">
            <v>81.57</v>
          </cell>
          <cell r="O113" t="str">
            <v>112</v>
          </cell>
          <cell r="P113" t="str">
            <v>11</v>
          </cell>
          <cell r="Q113" t="str">
            <v>5</v>
          </cell>
          <cell r="R113" t="str">
            <v xml:space="preserve">德育测评 : 16.1分 智育测评 : 55.38分 体育测评 : 2.09分 美育测评 : 3.0分 劳育测评 : 5.0分 </v>
          </cell>
          <cell r="S113" t="str">
            <v>83.4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>
            <v>0</v>
          </cell>
          <cell r="Y113" t="str">
            <v>22旅游管理2</v>
          </cell>
        </row>
        <row r="114">
          <cell r="G114" t="str">
            <v>202218510101</v>
          </cell>
          <cell r="H114" t="str">
            <v>卜伟兰</v>
          </cell>
          <cell r="I114" t="str">
            <v>女</v>
          </cell>
          <cell r="J114" t="str">
            <v>中国共产主义青年团团员</v>
          </cell>
          <cell r="K114" t="str">
            <v>4.13</v>
          </cell>
          <cell r="L114" t="str">
            <v>8</v>
          </cell>
          <cell r="M114" t="str">
            <v>39</v>
          </cell>
          <cell r="N114" t="str">
            <v>81.5</v>
          </cell>
          <cell r="O114" t="str">
            <v>113</v>
          </cell>
          <cell r="P114" t="str">
            <v>12</v>
          </cell>
          <cell r="Q114" t="str">
            <v>7</v>
          </cell>
          <cell r="R114" t="str">
            <v xml:space="preserve">德育测评 : 18.9分 智育测评 : 52.39分 体育测评 : 2.21分 美育测评 : 3.0分 劳育测评 : 5.0分 </v>
          </cell>
          <cell r="S114" t="str">
            <v>80.4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>
            <v>0</v>
          </cell>
          <cell r="Y114" t="str">
            <v>22旅游管理1</v>
          </cell>
        </row>
        <row r="115">
          <cell r="G115" t="str">
            <v>202218220121</v>
          </cell>
          <cell r="H115" t="str">
            <v>汪思琦</v>
          </cell>
          <cell r="I115" t="str">
            <v>女</v>
          </cell>
          <cell r="J115" t="str">
            <v>中国共产主义青年团团员</v>
          </cell>
          <cell r="K115" t="str">
            <v>4.04</v>
          </cell>
          <cell r="L115" t="str">
            <v>3</v>
          </cell>
          <cell r="M115" t="str">
            <v>19</v>
          </cell>
          <cell r="N115" t="str">
            <v>81.49</v>
          </cell>
          <cell r="O115" t="str">
            <v>114</v>
          </cell>
          <cell r="P115" t="str">
            <v>3</v>
          </cell>
          <cell r="Q115" t="str">
            <v>1</v>
          </cell>
          <cell r="R115" t="str">
            <v xml:space="preserve">德育测评 : 14.61分 智育测评 : 55.85分 体育测评 : 4.03分 美育测评 : 3.0分 劳育测评 : 4.0分 </v>
          </cell>
          <cell r="S115" t="str">
            <v>85.1</v>
          </cell>
          <cell r="T115" t="e">
            <v>#N/A</v>
          </cell>
          <cell r="U115" t="e">
            <v>#N/A</v>
          </cell>
          <cell r="V115" t="e">
            <v>#N/A</v>
          </cell>
          <cell r="W115" t="e">
            <v>#N/A</v>
          </cell>
          <cell r="Y115" t="str">
            <v>22风景园林国际班1</v>
          </cell>
        </row>
        <row r="116">
          <cell r="G116" t="str">
            <v>202218130228</v>
          </cell>
          <cell r="H116" t="str">
            <v>杨汉沁</v>
          </cell>
          <cell r="I116" t="str">
            <v>男</v>
          </cell>
          <cell r="J116" t="str">
            <v>群众</v>
          </cell>
          <cell r="K116" t="str">
            <v>3.91</v>
          </cell>
          <cell r="L116" t="str">
            <v>7</v>
          </cell>
          <cell r="M116" t="str">
            <v>13</v>
          </cell>
          <cell r="N116" t="str">
            <v>81.48</v>
          </cell>
          <cell r="O116" t="str">
            <v>115</v>
          </cell>
          <cell r="P116" t="str">
            <v>4</v>
          </cell>
          <cell r="Q116" t="str">
            <v>3</v>
          </cell>
          <cell r="R116" t="str">
            <v xml:space="preserve">德育测评 : 18.0分 智育测评 : 51.2分 体育测评 : 4.18分 美育测评 : 3.1分 劳育测评 : 5.0分 </v>
          </cell>
          <cell r="S116" t="str">
            <v>95.0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>
            <v>0</v>
          </cell>
          <cell r="Y116" t="str">
            <v>22林学低碳林业2</v>
          </cell>
        </row>
        <row r="117">
          <cell r="G117" t="str">
            <v>202218210211</v>
          </cell>
          <cell r="H117" t="str">
            <v>李贤基</v>
          </cell>
          <cell r="I117" t="str">
            <v>男</v>
          </cell>
          <cell r="J117" t="str">
            <v>中国共产主义青年团团员</v>
          </cell>
          <cell r="K117" t="str">
            <v>4.33</v>
          </cell>
          <cell r="L117" t="str">
            <v>2</v>
          </cell>
          <cell r="M117" t="str">
            <v>5</v>
          </cell>
          <cell r="N117" t="str">
            <v>81.44</v>
          </cell>
          <cell r="O117" t="str">
            <v>116</v>
          </cell>
          <cell r="P117" t="str">
            <v>14</v>
          </cell>
          <cell r="Q117" t="str">
            <v>9</v>
          </cell>
          <cell r="R117" t="str">
            <v xml:space="preserve">德育测评 : 15.45分 智育测评 : 57.23分 体育测评 : 2.36分 美育测评 : 3.4分 劳育测评 : 3.0分 </v>
          </cell>
          <cell r="S117" t="str">
            <v>78.3</v>
          </cell>
          <cell r="T117" t="e">
            <v>#N/A</v>
          </cell>
          <cell r="U117" t="e">
            <v>#N/A</v>
          </cell>
          <cell r="V117" t="e">
            <v>#N/A</v>
          </cell>
          <cell r="W117" t="e">
            <v>#N/A</v>
          </cell>
          <cell r="X117">
            <v>0</v>
          </cell>
          <cell r="Y117" t="str">
            <v>22风景园林2</v>
          </cell>
        </row>
        <row r="118">
          <cell r="G118" t="str">
            <v>202218330105</v>
          </cell>
          <cell r="H118" t="str">
            <v>崔卓然</v>
          </cell>
          <cell r="I118" t="str">
            <v>女</v>
          </cell>
          <cell r="J118" t="str">
            <v>中国共产主义青年团团员</v>
          </cell>
          <cell r="K118" t="str">
            <v>4.08</v>
          </cell>
          <cell r="L118" t="str">
            <v>11</v>
          </cell>
          <cell r="M118" t="str">
            <v>22</v>
          </cell>
          <cell r="N118" t="str">
            <v>81.42</v>
          </cell>
          <cell r="O118" t="str">
            <v>117</v>
          </cell>
          <cell r="P118" t="str">
            <v>7</v>
          </cell>
          <cell r="Q118" t="str">
            <v>7</v>
          </cell>
          <cell r="R118" t="str">
            <v xml:space="preserve">德育测评 : 19.0分 智育测评 : 50.41分 体育测评 : 2.76分 美育测评 : 4.62分 劳育测评 : 4.63分 </v>
          </cell>
          <cell r="S118" t="str">
            <v>82.4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>
            <v>0</v>
          </cell>
          <cell r="Y118" t="str">
            <v>22中药资源1</v>
          </cell>
        </row>
        <row r="119">
          <cell r="G119" t="str">
            <v>202218340104</v>
          </cell>
          <cell r="H119" t="str">
            <v>高舒婷</v>
          </cell>
          <cell r="I119" t="str">
            <v>女</v>
          </cell>
          <cell r="J119" t="str">
            <v>群众</v>
          </cell>
          <cell r="K119" t="str">
            <v>4.28</v>
          </cell>
          <cell r="L119" t="str">
            <v>4</v>
          </cell>
          <cell r="M119" t="str">
            <v>5</v>
          </cell>
          <cell r="N119" t="str">
            <v>81.41</v>
          </cell>
          <cell r="O119" t="str">
            <v>118</v>
          </cell>
          <cell r="P119" t="str">
            <v>6</v>
          </cell>
          <cell r="Q119" t="str">
            <v>6</v>
          </cell>
          <cell r="R119" t="str">
            <v xml:space="preserve">德育测评 : 17.4分 智育测评 : 54.26分 体育测评 : 1.9分 美育测评 : 3.0分 劳育测评 : 4.85分 </v>
          </cell>
          <cell r="S119" t="str">
            <v>76.1</v>
          </cell>
          <cell r="T119" t="e">
            <v>#N/A</v>
          </cell>
          <cell r="U119" t="e">
            <v>#N/A</v>
          </cell>
          <cell r="V119" t="e">
            <v>#N/A</v>
          </cell>
          <cell r="W119" t="e">
            <v>#N/A</v>
          </cell>
          <cell r="X119">
            <v>0</v>
          </cell>
          <cell r="Y119" t="str">
            <v>22野生动物1</v>
          </cell>
        </row>
        <row r="120">
          <cell r="G120" t="str">
            <v>202218210127</v>
          </cell>
          <cell r="H120" t="str">
            <v>曾好</v>
          </cell>
          <cell r="I120" t="str">
            <v>女</v>
          </cell>
          <cell r="J120" t="str">
            <v>中国共产主义青年团团员</v>
          </cell>
          <cell r="K120" t="str">
            <v>4.06</v>
          </cell>
          <cell r="L120" t="str">
            <v>10</v>
          </cell>
          <cell r="M120" t="str">
            <v>53</v>
          </cell>
          <cell r="N120" t="str">
            <v>81.39</v>
          </cell>
          <cell r="O120" t="str">
            <v>119</v>
          </cell>
          <cell r="P120" t="str">
            <v>15</v>
          </cell>
          <cell r="Q120" t="str">
            <v>6</v>
          </cell>
          <cell r="R120" t="str">
            <v xml:space="preserve">德育测评 : 15.3分 智育测评 : 56.42分 体育测评 : 3.57分 美育测评 : 3.1分 劳育测评 : 3.0分 </v>
          </cell>
          <cell r="S120" t="str">
            <v>82.9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>
            <v>0</v>
          </cell>
          <cell r="Y120" t="str">
            <v>22风景园林1</v>
          </cell>
        </row>
        <row r="121">
          <cell r="G121" t="str">
            <v>202218710406</v>
          </cell>
          <cell r="H121" t="str">
            <v>邓演丽</v>
          </cell>
          <cell r="I121" t="str">
            <v>女</v>
          </cell>
          <cell r="J121" t="str">
            <v>中国共产主义青年团团员</v>
          </cell>
          <cell r="K121" t="str">
            <v>4.2</v>
          </cell>
          <cell r="L121" t="str">
            <v>4</v>
          </cell>
          <cell r="M121" t="str">
            <v>53</v>
          </cell>
          <cell r="N121" t="str">
            <v>81.28</v>
          </cell>
          <cell r="O121" t="str">
            <v>120</v>
          </cell>
          <cell r="P121" t="str">
            <v>19</v>
          </cell>
          <cell r="Q121" t="str">
            <v>7</v>
          </cell>
          <cell r="R121" t="str">
            <v xml:space="preserve">德育测评 : 16.5分 智育测评 : 55.23分 体育测评 : 1.95分 美育测评 : 3.0分 劳育测评 : 4.6分 </v>
          </cell>
          <cell r="S121" t="str">
            <v>77.8</v>
          </cell>
          <cell r="T121" t="e">
            <v>#N/A</v>
          </cell>
          <cell r="U121" t="e">
            <v>#N/A</v>
          </cell>
          <cell r="V121" t="e">
            <v>#N/A</v>
          </cell>
          <cell r="W121" t="e">
            <v>#N/A</v>
          </cell>
          <cell r="Y121" t="str">
            <v>22园林4</v>
          </cell>
        </row>
        <row r="122">
          <cell r="G122" t="str">
            <v>202218710426</v>
          </cell>
          <cell r="H122" t="str">
            <v>冼莉敏</v>
          </cell>
          <cell r="I122" t="str">
            <v>女</v>
          </cell>
          <cell r="J122" t="str">
            <v>中国共产主义青年团团员</v>
          </cell>
          <cell r="K122" t="str">
            <v>4.1</v>
          </cell>
          <cell r="L122" t="str">
            <v>9</v>
          </cell>
          <cell r="M122" t="str">
            <v>96</v>
          </cell>
          <cell r="N122" t="str">
            <v>81.27</v>
          </cell>
          <cell r="O122" t="str">
            <v>121</v>
          </cell>
          <cell r="P122" t="str">
            <v>20</v>
          </cell>
          <cell r="Q122" t="str">
            <v>8</v>
          </cell>
          <cell r="R122" t="str">
            <v xml:space="preserve">德育测评 : 16.35分 智育测评 : 52.72分 体育测评 : 4.2分 美育测评 : 3.0分 劳育测评 : 5.0分 </v>
          </cell>
          <cell r="S122" t="str">
            <v>88.1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Y122" t="str">
            <v>22园林4</v>
          </cell>
        </row>
        <row r="123">
          <cell r="G123" t="str">
            <v>202218210229</v>
          </cell>
          <cell r="H123" t="str">
            <v>郑秋玲</v>
          </cell>
          <cell r="I123" t="str">
            <v>女</v>
          </cell>
          <cell r="J123" t="str">
            <v>中国共产主义青年团团员</v>
          </cell>
          <cell r="K123" t="str">
            <v>4.07</v>
          </cell>
          <cell r="L123" t="str">
            <v>18</v>
          </cell>
          <cell r="M123" t="str">
            <v>50</v>
          </cell>
          <cell r="N123" t="str">
            <v>81.1</v>
          </cell>
          <cell r="O123" t="str">
            <v>122</v>
          </cell>
          <cell r="P123" t="str">
            <v>16</v>
          </cell>
          <cell r="Q123" t="str">
            <v>10</v>
          </cell>
          <cell r="R123" t="str">
            <v xml:space="preserve">德育测评 : 18.15分 智育测评 : 52.39分 体育测评 : 2.06分 美育测评 : 3.5分 劳育测评 : 5.0分 </v>
          </cell>
          <cell r="S123" t="str">
            <v>78.2</v>
          </cell>
          <cell r="T123" t="e">
            <v>#N/A</v>
          </cell>
          <cell r="U123" t="e">
            <v>#N/A</v>
          </cell>
          <cell r="V123" t="e">
            <v>#N/A</v>
          </cell>
          <cell r="W123" t="e">
            <v>#N/A</v>
          </cell>
          <cell r="X123">
            <v>0</v>
          </cell>
          <cell r="Y123" t="str">
            <v>22风景园林2</v>
          </cell>
        </row>
        <row r="124">
          <cell r="G124" t="str">
            <v>202218320122</v>
          </cell>
          <cell r="H124" t="str">
            <v>王湘君</v>
          </cell>
          <cell r="I124" t="str">
            <v>女</v>
          </cell>
          <cell r="J124" t="str">
            <v>中国共产主义青年团团员</v>
          </cell>
          <cell r="K124" t="str">
            <v>4.1</v>
          </cell>
          <cell r="L124" t="str">
            <v>10</v>
          </cell>
          <cell r="M124" t="str">
            <v>32</v>
          </cell>
          <cell r="N124" t="str">
            <v>81.02</v>
          </cell>
          <cell r="O124" t="str">
            <v>123</v>
          </cell>
          <cell r="P124" t="str">
            <v>12</v>
          </cell>
          <cell r="Q124" t="str">
            <v>12</v>
          </cell>
          <cell r="R124" t="str">
            <v xml:space="preserve">德育测评 : 18.9分 智育测评 : 52.67分 体育测评 : 1.9分 美育测评 : 3.0分 劳育测评 : 4.55分 </v>
          </cell>
          <cell r="S124" t="str">
            <v>76.1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Y124" t="str">
            <v>22城规振兴班1</v>
          </cell>
        </row>
        <row r="125">
          <cell r="G125" t="str">
            <v>202218310122</v>
          </cell>
          <cell r="H125" t="str">
            <v>吴贝蕾</v>
          </cell>
          <cell r="I125" t="str">
            <v>女</v>
          </cell>
          <cell r="J125" t="str">
            <v>中国共产主义青年团团员</v>
          </cell>
          <cell r="K125" t="str">
            <v>4.15</v>
          </cell>
          <cell r="L125" t="str">
            <v>7</v>
          </cell>
          <cell r="M125" t="str">
            <v>31</v>
          </cell>
          <cell r="N125" t="str">
            <v>81.01</v>
          </cell>
          <cell r="O125" t="str">
            <v>124</v>
          </cell>
          <cell r="P125" t="str">
            <v>18</v>
          </cell>
          <cell r="Q125" t="str">
            <v>7</v>
          </cell>
          <cell r="R125" t="str">
            <v xml:space="preserve">德育测评 : 16.59分 智育测评 : 54.12分 体育测评 : 3.3分 美育测评 : 3.0分 劳育测评 : 4.0分 </v>
          </cell>
          <cell r="S125" t="str">
            <v>84.0</v>
          </cell>
          <cell r="T125" t="e">
            <v>#N/A</v>
          </cell>
          <cell r="U125" t="str">
            <v>202218310122</v>
          </cell>
          <cell r="V125" t="e">
            <v>#N/A</v>
          </cell>
          <cell r="W125" t="str">
            <v>202218310122</v>
          </cell>
          <cell r="X125">
            <v>1</v>
          </cell>
          <cell r="Y125" t="str">
            <v>22城乡规划1</v>
          </cell>
        </row>
        <row r="126">
          <cell r="G126" t="str">
            <v>202218330112</v>
          </cell>
          <cell r="H126" t="str">
            <v>李恒森</v>
          </cell>
          <cell r="I126" t="str">
            <v>男</v>
          </cell>
          <cell r="J126" t="str">
            <v>中国共产主义青年团团员</v>
          </cell>
          <cell r="K126" t="str">
            <v>4.2</v>
          </cell>
          <cell r="L126" t="str">
            <v>7</v>
          </cell>
          <cell r="M126" t="str">
            <v>12</v>
          </cell>
          <cell r="N126" t="str">
            <v>80.98</v>
          </cell>
          <cell r="O126" t="str">
            <v>125</v>
          </cell>
          <cell r="P126" t="str">
            <v>8</v>
          </cell>
          <cell r="Q126" t="str">
            <v>8</v>
          </cell>
          <cell r="R126" t="str">
            <v xml:space="preserve">德育测评 : 18.33分 智育测评 : 52.86分 体育测评 : 2.24分 美育测评 : 3.0分 劳育测评 : 4.55分 </v>
          </cell>
          <cell r="S126" t="str">
            <v>65.7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>
            <v>0</v>
          </cell>
          <cell r="Y126" t="str">
            <v>22中药资源1</v>
          </cell>
        </row>
        <row r="127">
          <cell r="G127" t="str">
            <v>202218130137</v>
          </cell>
          <cell r="H127" t="str">
            <v>周烨</v>
          </cell>
          <cell r="I127" t="str">
            <v>女</v>
          </cell>
          <cell r="J127" t="str">
            <v>中国共产主义青年团团员</v>
          </cell>
          <cell r="K127" t="str">
            <v>4.01</v>
          </cell>
          <cell r="L127" t="str">
            <v>21</v>
          </cell>
          <cell r="M127" t="str">
            <v>52</v>
          </cell>
          <cell r="N127" t="str">
            <v>80.96</v>
          </cell>
          <cell r="O127" t="str">
            <v>126</v>
          </cell>
          <cell r="P127" t="str">
            <v>17</v>
          </cell>
          <cell r="Q127" t="str">
            <v>17</v>
          </cell>
          <cell r="R127" t="str">
            <v xml:space="preserve">德育测评 : 19.63分 智育测评 : 50.68分 体育测评 : 2.55分 美育测评 : 3.1分 劳育测评 : 5.0分 </v>
          </cell>
          <cell r="S127" t="str">
            <v>81.9</v>
          </cell>
          <cell r="T127" t="e">
            <v>#N/A</v>
          </cell>
          <cell r="U127" t="e">
            <v>#N/A</v>
          </cell>
          <cell r="V127" t="e">
            <v>#N/A</v>
          </cell>
          <cell r="W127" t="e">
            <v>#N/A</v>
          </cell>
          <cell r="X127">
            <v>0</v>
          </cell>
          <cell r="Y127" t="str">
            <v>22林学丁颖班1</v>
          </cell>
        </row>
        <row r="128">
          <cell r="G128" t="str">
            <v>202218610107</v>
          </cell>
          <cell r="H128" t="str">
            <v>李曼如</v>
          </cell>
          <cell r="I128" t="str">
            <v>女</v>
          </cell>
          <cell r="J128" t="str">
            <v>中国共产主义青年团团员</v>
          </cell>
          <cell r="K128" t="str">
            <v>3.89</v>
          </cell>
          <cell r="L128" t="str">
            <v>24</v>
          </cell>
          <cell r="M128" t="str">
            <v>62</v>
          </cell>
          <cell r="N128" t="str">
            <v>80.88</v>
          </cell>
          <cell r="O128" t="str">
            <v>127</v>
          </cell>
          <cell r="P128" t="str">
            <v>18</v>
          </cell>
          <cell r="Q128" t="str">
            <v>18</v>
          </cell>
          <cell r="R128" t="str">
            <v xml:space="preserve">德育测评 : 20.0分 智育测评 : 50.13分 体育测评 : 2.75分 美育测评 : 3.0分 劳育测评 : 5.0分 </v>
          </cell>
          <cell r="S128" t="str">
            <v>74.1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>
            <v>0</v>
          </cell>
          <cell r="Y128" t="str">
            <v>22林学丁颖班1</v>
          </cell>
        </row>
        <row r="129">
          <cell r="G129" t="str">
            <v>202218130213</v>
          </cell>
          <cell r="H129" t="str">
            <v>李子怡</v>
          </cell>
          <cell r="I129" t="str">
            <v>女</v>
          </cell>
          <cell r="J129" t="str">
            <v>中国共产主义青年团团员</v>
          </cell>
          <cell r="K129" t="str">
            <v>3.98</v>
          </cell>
          <cell r="L129" t="str">
            <v>23</v>
          </cell>
          <cell r="M129" t="str">
            <v>55</v>
          </cell>
          <cell r="N129" t="str">
            <v>80.82</v>
          </cell>
          <cell r="O129" t="str">
            <v>128</v>
          </cell>
          <cell r="P129" t="str">
            <v>19</v>
          </cell>
          <cell r="Q129" t="str">
            <v>19</v>
          </cell>
          <cell r="R129" t="str">
            <v xml:space="preserve">德育测评 : 20.0分 智育测评 : 50.25分 体育测评 : 2.57分 美育测评 : 3.0分 劳育测评 : 5.0分 </v>
          </cell>
          <cell r="S129" t="str">
            <v>82.7</v>
          </cell>
          <cell r="T129" t="e">
            <v>#N/A</v>
          </cell>
          <cell r="U129" t="e">
            <v>#N/A</v>
          </cell>
          <cell r="V129" t="e">
            <v>#N/A</v>
          </cell>
          <cell r="W129" t="e">
            <v>#N/A</v>
          </cell>
          <cell r="X129">
            <v>0</v>
          </cell>
          <cell r="Y129" t="str">
            <v>22林学丁颖班1</v>
          </cell>
        </row>
        <row r="130">
          <cell r="G130" t="str">
            <v>202218710427</v>
          </cell>
          <cell r="H130" t="str">
            <v>张凡</v>
          </cell>
          <cell r="I130" t="str">
            <v>女</v>
          </cell>
          <cell r="J130" t="str">
            <v>中国共产主义青年团团员</v>
          </cell>
          <cell r="K130" t="str">
            <v>4.09</v>
          </cell>
          <cell r="L130" t="str">
            <v>10</v>
          </cell>
          <cell r="M130" t="str">
            <v>104</v>
          </cell>
          <cell r="N130" t="str">
            <v>80.8</v>
          </cell>
          <cell r="O130" t="str">
            <v>129</v>
          </cell>
          <cell r="P130" t="str">
            <v>21</v>
          </cell>
          <cell r="Q130" t="str">
            <v>9</v>
          </cell>
          <cell r="R130" t="str">
            <v xml:space="preserve">德育测评 : 19.0分 智育测评 : 52.59分 体育测评 : 1.76分 美育测评 : 3.0分 劳育测评 : 4.45分 </v>
          </cell>
          <cell r="S130" t="str">
            <v>66.5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Y130" t="str">
            <v>22园林4</v>
          </cell>
        </row>
        <row r="131">
          <cell r="G131" t="str">
            <v>202218510112</v>
          </cell>
          <cell r="H131" t="str">
            <v>刘婉盈</v>
          </cell>
          <cell r="I131" t="str">
            <v>女</v>
          </cell>
          <cell r="J131" t="str">
            <v>群众</v>
          </cell>
          <cell r="K131" t="str">
            <v>4.17</v>
          </cell>
          <cell r="L131" t="str">
            <v>7</v>
          </cell>
          <cell r="M131" t="str">
            <v>32</v>
          </cell>
          <cell r="N131" t="str">
            <v>80.79</v>
          </cell>
          <cell r="O131" t="str">
            <v>130</v>
          </cell>
          <cell r="P131" t="str">
            <v>13</v>
          </cell>
          <cell r="Q131" t="str">
            <v>8</v>
          </cell>
          <cell r="R131" t="str">
            <v xml:space="preserve">德育测评 : 17.25分 智育测评 : 52.89分 体育测评 : 2.25分 美育测评 : 3.4分 劳育测评 : 5.0分 </v>
          </cell>
          <cell r="S131" t="str">
            <v>69.9</v>
          </cell>
          <cell r="T131" t="e">
            <v>#N/A</v>
          </cell>
          <cell r="U131" t="e">
            <v>#N/A</v>
          </cell>
          <cell r="V131" t="e">
            <v>#N/A</v>
          </cell>
          <cell r="W131" t="e">
            <v>#N/A</v>
          </cell>
          <cell r="X131">
            <v>0</v>
          </cell>
          <cell r="Y131" t="str">
            <v>22旅游管理1</v>
          </cell>
        </row>
        <row r="132">
          <cell r="G132" t="str">
            <v>202218710221</v>
          </cell>
          <cell r="H132" t="str">
            <v>王烨含</v>
          </cell>
          <cell r="I132" t="str">
            <v>女</v>
          </cell>
          <cell r="J132" t="str">
            <v>中国共产主义青年团团员</v>
          </cell>
          <cell r="K132" t="str">
            <v>4.08</v>
          </cell>
          <cell r="L132" t="str">
            <v>7</v>
          </cell>
          <cell r="M132" t="str">
            <v>106</v>
          </cell>
          <cell r="N132" t="str">
            <v>80.78</v>
          </cell>
          <cell r="O132" t="str">
            <v>131</v>
          </cell>
          <cell r="P132" t="str">
            <v>22</v>
          </cell>
          <cell r="Q132" t="str">
            <v>3</v>
          </cell>
          <cell r="R132" t="str">
            <v xml:space="preserve">德育测评 : 18.05分 智育测评 : 52.97分 体育测评 : 2.41分 美育测评 : 3.0分 劳育测评 : 4.35分 </v>
          </cell>
          <cell r="S132" t="str">
            <v>84.5</v>
          </cell>
          <cell r="T132" t="e">
            <v>#N/A</v>
          </cell>
          <cell r="U132" t="e">
            <v>#N/A</v>
          </cell>
          <cell r="V132" t="e">
            <v>#N/A</v>
          </cell>
          <cell r="W132" t="e">
            <v>#N/A</v>
          </cell>
          <cell r="Y132" t="str">
            <v>22园林2</v>
          </cell>
        </row>
        <row r="133">
          <cell r="G133" t="str">
            <v>202218210104</v>
          </cell>
          <cell r="H133" t="str">
            <v>陈佳</v>
          </cell>
          <cell r="I133" t="str">
            <v>女</v>
          </cell>
          <cell r="J133" t="str">
            <v>中国共产主义青年团团员</v>
          </cell>
          <cell r="K133" t="str">
            <v>3.86</v>
          </cell>
          <cell r="L133" t="str">
            <v>17</v>
          </cell>
          <cell r="M133" t="str">
            <v>103</v>
          </cell>
          <cell r="N133" t="str">
            <v>80.61</v>
          </cell>
          <cell r="O133" t="str">
            <v>132</v>
          </cell>
          <cell r="P133" t="str">
            <v>17</v>
          </cell>
          <cell r="Q133" t="str">
            <v>7</v>
          </cell>
          <cell r="R133" t="str">
            <v xml:space="preserve">德育测评 : 17.4分 智育测评 : 52.13分 体育测评 : 4.08分 美育测评 : 3.0分 劳育测评 : 4.0分 </v>
          </cell>
          <cell r="S133" t="str">
            <v>83.0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>
            <v>0</v>
          </cell>
          <cell r="Y133" t="str">
            <v>22风景园林1</v>
          </cell>
        </row>
        <row r="134">
          <cell r="G134" t="str">
            <v>202218130217</v>
          </cell>
          <cell r="H134" t="str">
            <v>刘恒智</v>
          </cell>
          <cell r="I134" t="str">
            <v>男</v>
          </cell>
          <cell r="J134" t="str">
            <v>中国共产主义青年团团员</v>
          </cell>
          <cell r="K134" t="str">
            <v>4.08</v>
          </cell>
          <cell r="L134" t="str">
            <v>3</v>
          </cell>
          <cell r="M134" t="str">
            <v>6</v>
          </cell>
          <cell r="N134" t="str">
            <v>80.61</v>
          </cell>
          <cell r="O134" t="str">
            <v>132</v>
          </cell>
          <cell r="P134" t="str">
            <v>5</v>
          </cell>
          <cell r="Q134" t="str">
            <v>4</v>
          </cell>
          <cell r="R134" t="str">
            <v xml:space="preserve">德育测评 : 16.65分 智育测评 : 54.8分 体育测评 : 2.11分 美育测评 : 3.0分 劳育测评 : 4.05分 </v>
          </cell>
          <cell r="S134" t="str">
            <v>84.3</v>
          </cell>
          <cell r="T134" t="str">
            <v>202218130217</v>
          </cell>
          <cell r="U134" t="e">
            <v>#N/A</v>
          </cell>
          <cell r="V134" t="e">
            <v>#N/A</v>
          </cell>
          <cell r="W134" t="e">
            <v>#N/A</v>
          </cell>
          <cell r="X134">
            <v>0</v>
          </cell>
          <cell r="Y134" t="str">
            <v>22林学低碳林业2</v>
          </cell>
        </row>
        <row r="135">
          <cell r="G135" t="str">
            <v>202218710211</v>
          </cell>
          <cell r="H135" t="str">
            <v>刘颖怡</v>
          </cell>
          <cell r="I135" t="str">
            <v>女</v>
          </cell>
          <cell r="J135" t="str">
            <v>中国共产主义青年团团员</v>
          </cell>
          <cell r="K135" t="str">
            <v>4.17</v>
          </cell>
          <cell r="L135" t="str">
            <v>4</v>
          </cell>
          <cell r="M135" t="str">
            <v>64</v>
          </cell>
          <cell r="N135" t="str">
            <v>80.6</v>
          </cell>
          <cell r="O135" t="str">
            <v>134</v>
          </cell>
          <cell r="P135" t="str">
            <v>23</v>
          </cell>
          <cell r="Q135" t="str">
            <v>4</v>
          </cell>
          <cell r="R135" t="str">
            <v xml:space="preserve">德育测评 : 16.19分 智育测评 : 54.55分 体育测评 : 2.91分 美育测评 : 3.0分 劳育测评 : 3.95分 </v>
          </cell>
          <cell r="S135" t="str">
            <v>84.5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Y135" t="str">
            <v>22园林2</v>
          </cell>
        </row>
        <row r="136">
          <cell r="G136" t="str">
            <v>202218510106</v>
          </cell>
          <cell r="H136" t="str">
            <v>洪奕君</v>
          </cell>
          <cell r="I136" t="str">
            <v>女</v>
          </cell>
          <cell r="J136" t="str">
            <v>中国共产主义青年团团员</v>
          </cell>
          <cell r="K136" t="str">
            <v>4.2</v>
          </cell>
          <cell r="L136" t="str">
            <v>5</v>
          </cell>
          <cell r="M136" t="str">
            <v>28</v>
          </cell>
          <cell r="N136" t="str">
            <v>80.55</v>
          </cell>
          <cell r="O136" t="str">
            <v>135</v>
          </cell>
          <cell r="P136" t="str">
            <v>14</v>
          </cell>
          <cell r="Q136" t="str">
            <v>9</v>
          </cell>
          <cell r="R136" t="str">
            <v xml:space="preserve">德育测评 : 17.62分 智育测评 : 53.26分 体育测评 : 1.92分 美育测评 : 3.0分 劳育测评 : 4.75分 </v>
          </cell>
          <cell r="S136" t="str">
            <v>76.6</v>
          </cell>
          <cell r="T136" t="e">
            <v>#N/A</v>
          </cell>
          <cell r="U136" t="e">
            <v>#N/A</v>
          </cell>
          <cell r="V136" t="e">
            <v>#N/A</v>
          </cell>
          <cell r="W136" t="e">
            <v>#N/A</v>
          </cell>
          <cell r="X136">
            <v>0</v>
          </cell>
          <cell r="Y136" t="str">
            <v>22旅游管理1</v>
          </cell>
        </row>
        <row r="137">
          <cell r="G137" t="str">
            <v>202218330125</v>
          </cell>
          <cell r="H137" t="str">
            <v>张静</v>
          </cell>
          <cell r="I137" t="str">
            <v>女</v>
          </cell>
          <cell r="J137" t="str">
            <v>中国共产主义青年团团员</v>
          </cell>
          <cell r="K137" t="str">
            <v>4.14</v>
          </cell>
          <cell r="L137" t="str">
            <v>9</v>
          </cell>
          <cell r="M137" t="str">
            <v>15</v>
          </cell>
          <cell r="N137" t="str">
            <v>80.27</v>
          </cell>
          <cell r="O137" t="str">
            <v>136</v>
          </cell>
          <cell r="P137" t="str">
            <v>9</v>
          </cell>
          <cell r="Q137" t="str">
            <v>9</v>
          </cell>
          <cell r="R137" t="str">
            <v xml:space="preserve">德育测评 : 20.0分 智育测评 : 50.53分 体育测评 : 2.69分 美育测评 : 3.1分 劳育测评 : 3.95分 </v>
          </cell>
          <cell r="S137" t="str">
            <v>83.5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>
            <v>0</v>
          </cell>
          <cell r="Y137" t="str">
            <v>22中药资源1</v>
          </cell>
        </row>
        <row r="138">
          <cell r="G138" t="str">
            <v>202218340106</v>
          </cell>
          <cell r="H138" t="str">
            <v>后颖帆</v>
          </cell>
          <cell r="I138" t="str">
            <v>女</v>
          </cell>
          <cell r="J138" t="str">
            <v>中国共产主义青年团团员</v>
          </cell>
          <cell r="K138" t="str">
            <v>3.97</v>
          </cell>
          <cell r="L138" t="str">
            <v>10</v>
          </cell>
          <cell r="M138" t="str">
            <v>21</v>
          </cell>
          <cell r="N138" t="str">
            <v>80.2</v>
          </cell>
          <cell r="O138" t="str">
            <v>137</v>
          </cell>
          <cell r="P138" t="str">
            <v>7</v>
          </cell>
          <cell r="Q138" t="str">
            <v>7</v>
          </cell>
          <cell r="R138" t="str">
            <v xml:space="preserve">德育测评 : 15.0分 智育测评 : 53.85分 体育测评 : 4.05分 美育测评 : 3.0分 劳育测评 : 4.3分 </v>
          </cell>
          <cell r="S138" t="str">
            <v>81.9</v>
          </cell>
          <cell r="T138" t="e">
            <v>#N/A</v>
          </cell>
          <cell r="U138" t="str">
            <v>202218340106</v>
          </cell>
          <cell r="V138" t="e">
            <v>#N/A</v>
          </cell>
          <cell r="W138" t="str">
            <v>202218340106</v>
          </cell>
          <cell r="X138">
            <v>1</v>
          </cell>
          <cell r="Y138" t="str">
            <v>22野生动物1</v>
          </cell>
        </row>
        <row r="139">
          <cell r="G139" t="str">
            <v>202218710330</v>
          </cell>
          <cell r="H139" t="str">
            <v>周月怡</v>
          </cell>
          <cell r="I139" t="str">
            <v>女</v>
          </cell>
          <cell r="J139" t="str">
            <v>中国共产主义青年团团员</v>
          </cell>
          <cell r="K139" t="str">
            <v>4.12</v>
          </cell>
          <cell r="L139" t="str">
            <v>8</v>
          </cell>
          <cell r="M139" t="str">
            <v>85</v>
          </cell>
          <cell r="N139" t="str">
            <v>80.18</v>
          </cell>
          <cell r="O139" t="str">
            <v>138</v>
          </cell>
          <cell r="P139" t="str">
            <v>24</v>
          </cell>
          <cell r="Q139" t="str">
            <v>9</v>
          </cell>
          <cell r="R139" t="str">
            <v xml:space="preserve">德育测评 : 16.65分 智育测评 : 52.97分 体育测评 : 2.59分 美育测评 : 3.0分 劳育测评 : 4.97分 </v>
          </cell>
          <cell r="S139" t="str">
            <v>81.7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Y139" t="str">
            <v>22园林3</v>
          </cell>
        </row>
        <row r="140">
          <cell r="G140" t="str">
            <v>202218210227</v>
          </cell>
          <cell r="H140" t="str">
            <v>曾诗瑶</v>
          </cell>
          <cell r="I140" t="str">
            <v>女</v>
          </cell>
          <cell r="J140" t="str">
            <v>中国共产主义青年团团员</v>
          </cell>
          <cell r="K140" t="str">
            <v>4.13</v>
          </cell>
          <cell r="L140" t="str">
            <v>12</v>
          </cell>
          <cell r="M140" t="str">
            <v>37</v>
          </cell>
          <cell r="N140" t="str">
            <v>80.14</v>
          </cell>
          <cell r="O140" t="str">
            <v>139</v>
          </cell>
          <cell r="P140" t="str">
            <v>18</v>
          </cell>
          <cell r="Q140" t="str">
            <v>11</v>
          </cell>
          <cell r="R140" t="str">
            <v xml:space="preserve">德育测评 : 15.85分 智育测评 : 56.39分 体育测评 : 1.7分 美育测评 : 3.0分 劳育测评 : 3.2分 </v>
          </cell>
          <cell r="S140" t="str">
            <v>68.0</v>
          </cell>
          <cell r="T140" t="e">
            <v>#N/A</v>
          </cell>
          <cell r="U140" t="e">
            <v>#N/A</v>
          </cell>
          <cell r="V140" t="e">
            <v>#N/A</v>
          </cell>
          <cell r="W140" t="e">
            <v>#N/A</v>
          </cell>
          <cell r="X140">
            <v>0</v>
          </cell>
          <cell r="Y140" t="str">
            <v>22风景园林2</v>
          </cell>
        </row>
        <row r="141">
          <cell r="G141" t="str">
            <v>202218130120</v>
          </cell>
          <cell r="H141" t="str">
            <v>刘秋彤</v>
          </cell>
          <cell r="I141" t="str">
            <v>女</v>
          </cell>
          <cell r="J141" t="str">
            <v>群众</v>
          </cell>
          <cell r="K141" t="str">
            <v>4.08</v>
          </cell>
          <cell r="L141" t="str">
            <v>19</v>
          </cell>
          <cell r="M141" t="str">
            <v>46</v>
          </cell>
          <cell r="N141" t="str">
            <v>80.13</v>
          </cell>
          <cell r="O141" t="str">
            <v>140</v>
          </cell>
          <cell r="P141" t="str">
            <v>20</v>
          </cell>
          <cell r="Q141" t="str">
            <v>20</v>
          </cell>
          <cell r="R141" t="str">
            <v xml:space="preserve">德育测评 : 19.25分 智育测评 : 51.0分 体育测评 : 3.28分 美育测评 : 3.0分 劳育测评 : 3.6分 </v>
          </cell>
          <cell r="S141" t="str">
            <v>83.0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>
            <v>0</v>
          </cell>
          <cell r="Y141" t="str">
            <v>22林学丁颖班1</v>
          </cell>
        </row>
        <row r="142">
          <cell r="G142" t="str">
            <v>202218330130</v>
          </cell>
          <cell r="H142" t="str">
            <v>祝志南</v>
          </cell>
          <cell r="I142" t="str">
            <v>男</v>
          </cell>
          <cell r="J142" t="str">
            <v>中国共产主义青年团团员</v>
          </cell>
          <cell r="K142" t="str">
            <v>4.02</v>
          </cell>
          <cell r="L142" t="str">
            <v>13</v>
          </cell>
          <cell r="M142" t="str">
            <v>25</v>
          </cell>
          <cell r="N142" t="str">
            <v>80.06</v>
          </cell>
          <cell r="O142" t="str">
            <v>141</v>
          </cell>
          <cell r="P142" t="str">
            <v>10</v>
          </cell>
          <cell r="Q142" t="str">
            <v>10</v>
          </cell>
          <cell r="R142" t="str">
            <v xml:space="preserve">德育测评 : 20.0分 智育测评 : 48.59分 体育测评 : 3.37分 美育测评 : 3.1分 劳育测评 : 5.0分 </v>
          </cell>
          <cell r="S142" t="str">
            <v>86.8</v>
          </cell>
          <cell r="T142" t="e">
            <v>#N/A</v>
          </cell>
          <cell r="U142" t="e">
            <v>#N/A</v>
          </cell>
          <cell r="V142" t="e">
            <v>#N/A</v>
          </cell>
          <cell r="W142" t="e">
            <v>#N/A</v>
          </cell>
          <cell r="X142">
            <v>0</v>
          </cell>
          <cell r="Y142" t="str">
            <v>22中药资源1</v>
          </cell>
        </row>
        <row r="143">
          <cell r="G143" t="str">
            <v>202218210108</v>
          </cell>
          <cell r="H143" t="str">
            <v>邓崴</v>
          </cell>
          <cell r="I143" t="str">
            <v>男</v>
          </cell>
          <cell r="J143" t="str">
            <v>中国共产主义青年团团员</v>
          </cell>
          <cell r="K143" t="str">
            <v>4.24</v>
          </cell>
          <cell r="L143" t="str">
            <v>5</v>
          </cell>
          <cell r="M143" t="str">
            <v>18</v>
          </cell>
          <cell r="N143" t="str">
            <v>80.01</v>
          </cell>
          <cell r="O143" t="str">
            <v>142</v>
          </cell>
          <cell r="P143" t="str">
            <v>19</v>
          </cell>
          <cell r="Q143" t="str">
            <v>8</v>
          </cell>
          <cell r="R143" t="str">
            <v xml:space="preserve">德育测评 : 14.3分 智育测评 : 57.61分 体育测评 : 1.85分 美育测评 : 3.0分 劳育测评 : 3.25分 </v>
          </cell>
          <cell r="S143" t="str">
            <v>73.9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>
            <v>0</v>
          </cell>
          <cell r="Y143" t="str">
            <v>22风景园林1</v>
          </cell>
        </row>
        <row r="144">
          <cell r="G144" t="str">
            <v>202218710222</v>
          </cell>
          <cell r="H144" t="str">
            <v>肖幼巧</v>
          </cell>
          <cell r="I144" t="str">
            <v>女</v>
          </cell>
          <cell r="J144" t="str">
            <v>中国共产主义青年团团员</v>
          </cell>
          <cell r="K144" t="str">
            <v>4.23</v>
          </cell>
          <cell r="L144" t="str">
            <v>2</v>
          </cell>
          <cell r="M144" t="str">
            <v>37</v>
          </cell>
          <cell r="N144" t="str">
            <v>79.95</v>
          </cell>
          <cell r="O144" t="str">
            <v>143</v>
          </cell>
          <cell r="P144" t="str">
            <v>25</v>
          </cell>
          <cell r="Q144" t="str">
            <v>5</v>
          </cell>
          <cell r="R144" t="str">
            <v xml:space="preserve">德育测评 : 15.96分 智育测评 : 54.36分 体育测评 : 3.33分 美育测评 : 3.0分 劳育测评 : 3.3分 </v>
          </cell>
          <cell r="S144" t="str">
            <v>77.1</v>
          </cell>
          <cell r="T144" t="e">
            <v>#N/A</v>
          </cell>
          <cell r="U144" t="e">
            <v>#N/A</v>
          </cell>
          <cell r="V144" t="e">
            <v>#N/A</v>
          </cell>
          <cell r="W144" t="e">
            <v>#N/A</v>
          </cell>
          <cell r="Y144" t="str">
            <v>22园林2</v>
          </cell>
        </row>
        <row r="145">
          <cell r="G145" t="str">
            <v>202218320118</v>
          </cell>
          <cell r="H145" t="str">
            <v>梁佩柔</v>
          </cell>
          <cell r="I145" t="str">
            <v>女</v>
          </cell>
          <cell r="J145" t="str">
            <v>中国共产主义青年团团员</v>
          </cell>
          <cell r="K145" t="str">
            <v>4.07</v>
          </cell>
          <cell r="L145" t="str">
            <v>14</v>
          </cell>
          <cell r="M145" t="str">
            <v>39</v>
          </cell>
          <cell r="N145" t="str">
            <v>79.91</v>
          </cell>
          <cell r="O145" t="str">
            <v>144</v>
          </cell>
          <cell r="P145" t="str">
            <v>13</v>
          </cell>
          <cell r="Q145" t="str">
            <v>13</v>
          </cell>
          <cell r="R145" t="str">
            <v xml:space="preserve">德育测评 : 18.6分 智育测评 : 52.3分 体育测评 : 2.41分 美育测评 : 3.0分 劳育测评 : 3.6分 </v>
          </cell>
          <cell r="S145" t="str">
            <v>76.5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Y145" t="str">
            <v>22城规振兴班1</v>
          </cell>
        </row>
        <row r="146">
          <cell r="G146" t="str">
            <v>202218320112</v>
          </cell>
          <cell r="H146" t="str">
            <v>黄蕾</v>
          </cell>
          <cell r="I146" t="str">
            <v>女</v>
          </cell>
          <cell r="J146" t="str">
            <v>中国共产主义青年团团员</v>
          </cell>
          <cell r="K146" t="str">
            <v>4.05</v>
          </cell>
          <cell r="L146" t="str">
            <v>16</v>
          </cell>
          <cell r="M146" t="str">
            <v>42</v>
          </cell>
          <cell r="N146" t="str">
            <v>79.81</v>
          </cell>
          <cell r="O146" t="str">
            <v>145</v>
          </cell>
          <cell r="P146" t="str">
            <v>14</v>
          </cell>
          <cell r="Q146" t="str">
            <v>14</v>
          </cell>
          <cell r="R146" t="str">
            <v xml:space="preserve">德育测评 : 17.72分 智育测评 : 53.06分 体育测评 : 2.13分 美育测评 : 3.0分 劳育测评 : 3.9分 </v>
          </cell>
          <cell r="S146" t="str">
            <v>85.0</v>
          </cell>
          <cell r="T146" t="e">
            <v>#N/A</v>
          </cell>
          <cell r="U146" t="e">
            <v>#N/A</v>
          </cell>
          <cell r="V146" t="e">
            <v>#N/A</v>
          </cell>
          <cell r="W146" t="e">
            <v>#N/A</v>
          </cell>
          <cell r="Y146" t="str">
            <v>22城规振兴班1</v>
          </cell>
        </row>
        <row r="147">
          <cell r="G147" t="str">
            <v>202213150108</v>
          </cell>
          <cell r="H147" t="str">
            <v>林卓彤</v>
          </cell>
          <cell r="I147" t="str">
            <v>女</v>
          </cell>
          <cell r="J147" t="str">
            <v>中国共产主义青年团团员</v>
          </cell>
          <cell r="K147" t="str">
            <v>4.03</v>
          </cell>
          <cell r="L147" t="str">
            <v>7</v>
          </cell>
          <cell r="M147" t="str">
            <v>14</v>
          </cell>
          <cell r="N147" t="str">
            <v>79.76</v>
          </cell>
          <cell r="O147" t="str">
            <v>146</v>
          </cell>
          <cell r="P147" t="str">
            <v>8</v>
          </cell>
          <cell r="Q147" t="str">
            <v>8</v>
          </cell>
          <cell r="R147" t="str">
            <v xml:space="preserve">德育测评 : 18.2分 智育测评 : 51.25分 体育测评 : 4.06分 美育测评 : 3.0分 劳育测评 : 3.25分 </v>
          </cell>
          <cell r="S147" t="str">
            <v>82.4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>
            <v>0</v>
          </cell>
          <cell r="Y147" t="str">
            <v>22野生动物1</v>
          </cell>
        </row>
        <row r="148">
          <cell r="G148" t="str">
            <v>202218710307</v>
          </cell>
          <cell r="H148" t="str">
            <v>胡楚寓</v>
          </cell>
          <cell r="I148" t="str">
            <v>女</v>
          </cell>
          <cell r="J148" t="str">
            <v>中国共产主义青年团团员</v>
          </cell>
          <cell r="K148" t="str">
            <v>3.91</v>
          </cell>
          <cell r="L148" t="str">
            <v>17</v>
          </cell>
          <cell r="M148" t="str">
            <v>171</v>
          </cell>
          <cell r="N148" t="str">
            <v>79.47</v>
          </cell>
          <cell r="O148" t="str">
            <v>147</v>
          </cell>
          <cell r="P148" t="str">
            <v>26</v>
          </cell>
          <cell r="Q148" t="str">
            <v>10</v>
          </cell>
          <cell r="R148" t="str">
            <v xml:space="preserve">德育测评 : 17.65分 智育测评 : 51.92分 体育测评 : 2.1分 美育测评 : 3.0分 劳育测评 : 4.8分 </v>
          </cell>
          <cell r="S148" t="str">
            <v>83.9</v>
          </cell>
          <cell r="T148" t="e">
            <v>#N/A</v>
          </cell>
          <cell r="U148" t="e">
            <v>#N/A</v>
          </cell>
          <cell r="V148" t="e">
            <v>#N/A</v>
          </cell>
          <cell r="W148" t="e">
            <v>#N/A</v>
          </cell>
          <cell r="Y148" t="str">
            <v>22园林3</v>
          </cell>
        </row>
        <row r="149">
          <cell r="G149" t="str">
            <v>202214120112</v>
          </cell>
          <cell r="H149" t="str">
            <v>江晓琪</v>
          </cell>
          <cell r="I149" t="str">
            <v>女</v>
          </cell>
          <cell r="J149" t="str">
            <v>中国共产主义青年团团员</v>
          </cell>
          <cell r="K149" t="str">
            <v>3.93</v>
          </cell>
          <cell r="L149" t="str">
            <v>3</v>
          </cell>
          <cell r="M149" t="str">
            <v>39</v>
          </cell>
          <cell r="N149" t="str">
            <v>79.43</v>
          </cell>
          <cell r="O149" t="str">
            <v>148</v>
          </cell>
          <cell r="P149" t="str">
            <v>4</v>
          </cell>
          <cell r="Q149" t="str">
            <v>3</v>
          </cell>
          <cell r="R149" t="str">
            <v xml:space="preserve">德育测评 : 15.0分 智育测评 : 54.46分 体育测评 : 1.97分 美育测评 : 5.0分 劳育测评 : 3.0分 </v>
          </cell>
          <cell r="S149" t="str">
            <v>78.7</v>
          </cell>
          <cell r="T149" t="str">
            <v>202214120112</v>
          </cell>
          <cell r="U149" t="e">
            <v>#N/A</v>
          </cell>
          <cell r="V149" t="str">
            <v>202214120112</v>
          </cell>
          <cell r="W149" t="e">
            <v>#N/A</v>
          </cell>
          <cell r="Y149" t="str">
            <v>22风景园林国际班2</v>
          </cell>
        </row>
        <row r="150">
          <cell r="G150" t="str">
            <v>202218330104</v>
          </cell>
          <cell r="H150" t="str">
            <v>陈文晴</v>
          </cell>
          <cell r="I150" t="str">
            <v>女</v>
          </cell>
          <cell r="J150" t="str">
            <v>中国共产主义青年团团员</v>
          </cell>
          <cell r="K150" t="str">
            <v>4.22</v>
          </cell>
          <cell r="L150" t="str">
            <v>6</v>
          </cell>
          <cell r="M150" t="str">
            <v>11</v>
          </cell>
          <cell r="N150" t="str">
            <v>79.33</v>
          </cell>
          <cell r="O150" t="str">
            <v>149</v>
          </cell>
          <cell r="P150" t="str">
            <v>11</v>
          </cell>
          <cell r="Q150" t="str">
            <v>11</v>
          </cell>
          <cell r="R150" t="str">
            <v xml:space="preserve">德育测评 : 17.2分 智育测评 : 53.1分 体育测评 : 3.03分 美育测评 : 3.0分 劳育测评 : 3.0分 </v>
          </cell>
          <cell r="S150" t="str">
            <v>81.1</v>
          </cell>
          <cell r="T150" t="e">
            <v>#N/A</v>
          </cell>
          <cell r="U150" t="str">
            <v>202218330104</v>
          </cell>
          <cell r="V150" t="e">
            <v>#N/A</v>
          </cell>
          <cell r="W150" t="str">
            <v>202218330104</v>
          </cell>
          <cell r="X150">
            <v>2</v>
          </cell>
          <cell r="Y150" t="str">
            <v>22中药资源1</v>
          </cell>
        </row>
        <row r="151">
          <cell r="G151" t="str">
            <v>202218210114</v>
          </cell>
          <cell r="H151" t="str">
            <v>刘梦雪</v>
          </cell>
          <cell r="I151" t="str">
            <v>女</v>
          </cell>
          <cell r="J151" t="str">
            <v>中国共产主义青年团团员</v>
          </cell>
          <cell r="K151" t="str">
            <v>4.18</v>
          </cell>
          <cell r="L151" t="str">
            <v>8</v>
          </cell>
          <cell r="M151" t="str">
            <v>30</v>
          </cell>
          <cell r="N151" t="str">
            <v>79.27</v>
          </cell>
          <cell r="O151" t="str">
            <v>150</v>
          </cell>
          <cell r="P151" t="str">
            <v>20</v>
          </cell>
          <cell r="Q151" t="str">
            <v>9</v>
          </cell>
          <cell r="R151" t="str">
            <v xml:space="preserve">德育测评 : 17.2分 智育测评 : 53.01分 体育测评 : 2.66分 美育测评 : 3.4分 劳育测评 : 3.0分 </v>
          </cell>
          <cell r="S151" t="str">
            <v>78.3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>
            <v>0</v>
          </cell>
          <cell r="Y151" t="str">
            <v>22风景园林1</v>
          </cell>
        </row>
        <row r="152">
          <cell r="G152" t="str">
            <v>202218130219</v>
          </cell>
          <cell r="H152" t="str">
            <v>罗宜佳</v>
          </cell>
          <cell r="I152" t="str">
            <v>女</v>
          </cell>
          <cell r="J152" t="str">
            <v>中国共产主义青年团团员</v>
          </cell>
          <cell r="K152" t="str">
            <v>3.91</v>
          </cell>
          <cell r="L152" t="str">
            <v>6</v>
          </cell>
          <cell r="M152" t="str">
            <v>12</v>
          </cell>
          <cell r="N152" t="str">
            <v>79.27</v>
          </cell>
          <cell r="O152" t="str">
            <v>150</v>
          </cell>
          <cell r="P152" t="str">
            <v>6</v>
          </cell>
          <cell r="Q152" t="str">
            <v>5</v>
          </cell>
          <cell r="R152" t="str">
            <v xml:space="preserve">德育测评 : 18.5分 智育测评 : 51.1分 体育测评 : 1.82分 美育测评 : 3.0分 劳育测评 : 4.85分 </v>
          </cell>
          <cell r="S152" t="str">
            <v>72.8</v>
          </cell>
          <cell r="T152" t="e">
            <v>#N/A</v>
          </cell>
          <cell r="U152" t="e">
            <v>#N/A</v>
          </cell>
          <cell r="V152" t="e">
            <v>#N/A</v>
          </cell>
          <cell r="W152" t="e">
            <v>#N/A</v>
          </cell>
          <cell r="X152">
            <v>0</v>
          </cell>
          <cell r="Y152" t="str">
            <v>22林学低碳林业2</v>
          </cell>
        </row>
        <row r="153">
          <cell r="G153" t="str">
            <v>202218130111</v>
          </cell>
          <cell r="H153" t="str">
            <v>揭雨璠</v>
          </cell>
          <cell r="I153" t="str">
            <v>女</v>
          </cell>
          <cell r="J153" t="str">
            <v>中国共产主义青年团团员</v>
          </cell>
          <cell r="K153" t="str">
            <v>4</v>
          </cell>
          <cell r="L153" t="str">
            <v>22</v>
          </cell>
          <cell r="M153" t="str">
            <v>53</v>
          </cell>
          <cell r="N153" t="str">
            <v>79.24</v>
          </cell>
          <cell r="O153" t="str">
            <v>152</v>
          </cell>
          <cell r="P153" t="str">
            <v>21</v>
          </cell>
          <cell r="Q153" t="str">
            <v>21</v>
          </cell>
          <cell r="R153" t="str">
            <v xml:space="preserve">德育测评 : 19.89分 智育测评 : 50.0分 体育测评 : 2.2分 美育测评 : 3.0分 劳育测评 : 4.15分 </v>
          </cell>
          <cell r="S153" t="str">
            <v>80.1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>
            <v>0</v>
          </cell>
          <cell r="Y153" t="str">
            <v>22林学丁颖班1</v>
          </cell>
        </row>
        <row r="154">
          <cell r="G154" t="str">
            <v>202218220205</v>
          </cell>
          <cell r="H154" t="str">
            <v>崔晴怡</v>
          </cell>
          <cell r="I154" t="str">
            <v>女</v>
          </cell>
          <cell r="J154" t="str">
            <v>中国共产主义青年团团员</v>
          </cell>
          <cell r="K154" t="str">
            <v>4.03</v>
          </cell>
          <cell r="L154" t="str">
            <v>2</v>
          </cell>
          <cell r="M154" t="str">
            <v>21</v>
          </cell>
          <cell r="N154" t="str">
            <v>79.11</v>
          </cell>
          <cell r="O154" t="str">
            <v>153</v>
          </cell>
          <cell r="P154" t="str">
            <v>5</v>
          </cell>
          <cell r="Q154" t="str">
            <v>4</v>
          </cell>
          <cell r="R154" t="str">
            <v xml:space="preserve">德育测评 : 17.43分 智育测评 : 52.87分 体育测评 : 2.46分 美育测评 : 3.0分 劳育测评 : 3.35分 </v>
          </cell>
          <cell r="S154" t="str">
            <v>82.4</v>
          </cell>
          <cell r="T154" t="e">
            <v>#N/A</v>
          </cell>
          <cell r="U154" t="e">
            <v>#N/A</v>
          </cell>
          <cell r="V154" t="e">
            <v>#N/A</v>
          </cell>
          <cell r="W154" t="e">
            <v>#N/A</v>
          </cell>
          <cell r="Y154" t="str">
            <v>22风景园林国际班2</v>
          </cell>
        </row>
        <row r="155">
          <cell r="G155" t="str">
            <v>202218320110</v>
          </cell>
          <cell r="H155" t="str">
            <v>何乐琦</v>
          </cell>
          <cell r="I155" t="str">
            <v>女</v>
          </cell>
          <cell r="J155" t="str">
            <v>中国共产主义青年团团员</v>
          </cell>
          <cell r="K155" t="str">
            <v>4.07</v>
          </cell>
          <cell r="L155" t="str">
            <v>13</v>
          </cell>
          <cell r="M155" t="str">
            <v>38</v>
          </cell>
          <cell r="N155" t="str">
            <v>78.97</v>
          </cell>
          <cell r="O155" t="str">
            <v>154</v>
          </cell>
          <cell r="P155" t="str">
            <v>15</v>
          </cell>
          <cell r="Q155" t="str">
            <v>15</v>
          </cell>
          <cell r="R155" t="str">
            <v xml:space="preserve">德育测评 : 19.55分 智育测评 : 50.3分 体育测评 : 1.92分 美育测评 : 3.0分 劳育测评 : 4.2分 </v>
          </cell>
          <cell r="S155" t="str">
            <v>72.8</v>
          </cell>
          <cell r="T155" t="e">
            <v>#N/A</v>
          </cell>
          <cell r="U155" t="e">
            <v>#N/A</v>
          </cell>
          <cell r="V155" t="e">
            <v>#N/A</v>
          </cell>
          <cell r="W155" t="e">
            <v>#N/A</v>
          </cell>
          <cell r="Y155" t="str">
            <v>22城规振兴班1</v>
          </cell>
        </row>
        <row r="156">
          <cell r="G156" t="str">
            <v>202218710328</v>
          </cell>
          <cell r="H156" t="str">
            <v>郑曦君</v>
          </cell>
          <cell r="I156" t="str">
            <v>女</v>
          </cell>
          <cell r="J156" t="str">
            <v>中国共产主义青年团团员</v>
          </cell>
          <cell r="K156" t="str">
            <v>4.05</v>
          </cell>
          <cell r="L156" t="str">
            <v>11</v>
          </cell>
          <cell r="M156" t="str">
            <v>120</v>
          </cell>
          <cell r="N156" t="str">
            <v>78.85</v>
          </cell>
          <cell r="O156" t="str">
            <v>155</v>
          </cell>
          <cell r="P156" t="str">
            <v>27</v>
          </cell>
          <cell r="Q156" t="str">
            <v>11</v>
          </cell>
          <cell r="R156" t="str">
            <v xml:space="preserve">德育测评 : 17.85分 智育测评 : 52.09分 体育测评 : 2.56分 美育测评 : 3.0分 劳育测评 : 3.35分 </v>
          </cell>
          <cell r="S156" t="str">
            <v>82.5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Y156" t="str">
            <v>22园林3</v>
          </cell>
        </row>
        <row r="157">
          <cell r="G157" t="str">
            <v>202218210213</v>
          </cell>
          <cell r="H157" t="str">
            <v>刘睿</v>
          </cell>
          <cell r="I157" t="str">
            <v>男</v>
          </cell>
          <cell r="J157" t="str">
            <v>中国共产主义青年团团员</v>
          </cell>
          <cell r="K157" t="str">
            <v>4.12</v>
          </cell>
          <cell r="L157" t="str">
            <v>13</v>
          </cell>
          <cell r="M157" t="str">
            <v>38</v>
          </cell>
          <cell r="N157" t="str">
            <v>78.83</v>
          </cell>
          <cell r="O157" t="str">
            <v>156</v>
          </cell>
          <cell r="P157" t="str">
            <v>21</v>
          </cell>
          <cell r="Q157" t="str">
            <v>12</v>
          </cell>
          <cell r="R157" t="str">
            <v xml:space="preserve">德育测评 : 18.05分 智育测评 : 52.77分 体育测评 : 2.01分 美育测评 : 3.0分 劳育测评 : 3.0分 </v>
          </cell>
          <cell r="S157" t="str">
            <v>68.5</v>
          </cell>
          <cell r="T157" t="e">
            <v>#N/A</v>
          </cell>
          <cell r="U157" t="e">
            <v>#N/A</v>
          </cell>
          <cell r="V157" t="e">
            <v>#N/A</v>
          </cell>
          <cell r="W157" t="e">
            <v>#N/A</v>
          </cell>
          <cell r="X157">
            <v>0</v>
          </cell>
          <cell r="Y157" t="str">
            <v>22风景园林2</v>
          </cell>
        </row>
        <row r="158">
          <cell r="G158" t="str">
            <v>202218130206</v>
          </cell>
          <cell r="H158" t="str">
            <v>龚婉玲</v>
          </cell>
          <cell r="I158" t="str">
            <v>女</v>
          </cell>
          <cell r="J158" t="str">
            <v>中国共产主义青年团团员</v>
          </cell>
          <cell r="K158" t="str">
            <v>4.18</v>
          </cell>
          <cell r="L158" t="str">
            <v>14</v>
          </cell>
          <cell r="M158" t="str">
            <v>33</v>
          </cell>
          <cell r="N158" t="str">
            <v>78.78</v>
          </cell>
          <cell r="O158" t="str">
            <v>157</v>
          </cell>
          <cell r="P158" t="str">
            <v>22</v>
          </cell>
          <cell r="Q158" t="str">
            <v>22</v>
          </cell>
          <cell r="R158" t="str">
            <v xml:space="preserve">德育测评 : 18.3分 智育测评 : 52.25分 体育测评 : 1.63分 美育测评 : 3.0分 劳育测评 : 3.6分 </v>
          </cell>
          <cell r="S158" t="str">
            <v>65.2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>
            <v>0</v>
          </cell>
          <cell r="Y158" t="str">
            <v>22林学丁颖班1</v>
          </cell>
        </row>
        <row r="159">
          <cell r="G159" t="str">
            <v>202218310128</v>
          </cell>
          <cell r="H159" t="str">
            <v>叶树德</v>
          </cell>
          <cell r="I159" t="str">
            <v>男</v>
          </cell>
          <cell r="J159" t="str">
            <v>中国共产主义青年团团员</v>
          </cell>
          <cell r="K159" t="str">
            <v>4.02</v>
          </cell>
          <cell r="L159" t="str">
            <v>14</v>
          </cell>
          <cell r="M159" t="str">
            <v>73</v>
          </cell>
          <cell r="N159" t="str">
            <v>78.68</v>
          </cell>
          <cell r="O159" t="str">
            <v>158</v>
          </cell>
          <cell r="P159" t="str">
            <v>19</v>
          </cell>
          <cell r="Q159" t="str">
            <v>8</v>
          </cell>
          <cell r="R159" t="str">
            <v xml:space="preserve">德育测评 : 18.45分 智育测评 : 50.11分 体育测评 : 2.83分 美育测评 : 3.0分 劳育测评 : 4.29分 </v>
          </cell>
          <cell r="S159" t="str">
            <v>69.2</v>
          </cell>
          <cell r="T159" t="e">
            <v>#N/A</v>
          </cell>
          <cell r="U159" t="e">
            <v>#N/A</v>
          </cell>
          <cell r="V159" t="e">
            <v>#N/A</v>
          </cell>
          <cell r="W159" t="e">
            <v>#N/A</v>
          </cell>
          <cell r="X159">
            <v>0</v>
          </cell>
          <cell r="Y159" t="str">
            <v>22城乡规划1</v>
          </cell>
        </row>
        <row r="160">
          <cell r="G160" t="str">
            <v>202218320101</v>
          </cell>
          <cell r="H160" t="str">
            <v>曹予</v>
          </cell>
          <cell r="I160" t="str">
            <v>女</v>
          </cell>
          <cell r="J160" t="str">
            <v>中国共产主义青年团团员</v>
          </cell>
          <cell r="K160" t="str">
            <v>3.9</v>
          </cell>
          <cell r="L160" t="str">
            <v>24</v>
          </cell>
          <cell r="M160" t="str">
            <v>61</v>
          </cell>
          <cell r="N160" t="str">
            <v>78.62</v>
          </cell>
          <cell r="O160" t="str">
            <v>159</v>
          </cell>
          <cell r="P160" t="str">
            <v>16</v>
          </cell>
          <cell r="Q160" t="str">
            <v>16</v>
          </cell>
          <cell r="R160" t="str">
            <v xml:space="preserve">德育测评 : 20.0分 智育测评 : 48.2分 体育测评 : 2.32分 美育测评 : 3.1分 劳育测评 : 5.0分 </v>
          </cell>
          <cell r="S160" t="str">
            <v>80.8</v>
          </cell>
          <cell r="T160" t="e">
            <v>#N/A</v>
          </cell>
          <cell r="U160" t="e">
            <v>#N/A</v>
          </cell>
          <cell r="V160" t="e">
            <v>#N/A</v>
          </cell>
          <cell r="W160" t="e">
            <v>#N/A</v>
          </cell>
          <cell r="Y160" t="str">
            <v>22城规振兴班1</v>
          </cell>
        </row>
        <row r="161">
          <cell r="G161" t="str">
            <v>202218130114</v>
          </cell>
          <cell r="H161" t="str">
            <v>李馨月</v>
          </cell>
          <cell r="I161" t="str">
            <v>女</v>
          </cell>
          <cell r="J161" t="str">
            <v>中国共产主义青年团团员</v>
          </cell>
          <cell r="K161" t="str">
            <v>3.8</v>
          </cell>
          <cell r="L161" t="str">
            <v>26</v>
          </cell>
          <cell r="M161" t="str">
            <v>68</v>
          </cell>
          <cell r="N161" t="str">
            <v>78.59</v>
          </cell>
          <cell r="O161" t="str">
            <v>160</v>
          </cell>
          <cell r="P161" t="str">
            <v>23</v>
          </cell>
          <cell r="Q161" t="str">
            <v>23</v>
          </cell>
          <cell r="R161" t="str">
            <v xml:space="preserve">德育测评 : 19.6分 智育测评 : 49.0分 体育测评 : 1.99分 美育测评 : 3.0分 劳育测评 : 5.0分 </v>
          </cell>
          <cell r="S161" t="str">
            <v>79.4</v>
          </cell>
          <cell r="T161" t="str">
            <v>202218130114</v>
          </cell>
          <cell r="U161" t="e">
            <v>#N/A</v>
          </cell>
          <cell r="V161" t="e">
            <v>#N/A</v>
          </cell>
          <cell r="W161" t="e">
            <v>#N/A</v>
          </cell>
          <cell r="X161">
            <v>1</v>
          </cell>
          <cell r="Y161" t="str">
            <v>22林学丁颖班1</v>
          </cell>
        </row>
        <row r="162">
          <cell r="G162" t="str">
            <v>202218710220</v>
          </cell>
          <cell r="H162" t="str">
            <v>王金楠</v>
          </cell>
          <cell r="I162" t="str">
            <v>女</v>
          </cell>
          <cell r="J162" t="str">
            <v>中国共产主义青年团团员</v>
          </cell>
          <cell r="K162" t="str">
            <v>4.09</v>
          </cell>
          <cell r="L162" t="str">
            <v>5</v>
          </cell>
          <cell r="M162" t="str">
            <v>103</v>
          </cell>
          <cell r="N162" t="str">
            <v>78.52</v>
          </cell>
          <cell r="O162" t="str">
            <v>161</v>
          </cell>
          <cell r="P162" t="str">
            <v>28</v>
          </cell>
          <cell r="Q162" t="str">
            <v>6</v>
          </cell>
          <cell r="R162" t="str">
            <v xml:space="preserve">德育测评 : 15.39分 智育测评 : 52.69分 体育测评 : 3.79分 美育测评 : 3.0分 劳育测评 : 3.65分 </v>
          </cell>
          <cell r="S162" t="str">
            <v>75.4</v>
          </cell>
          <cell r="T162" t="e">
            <v>#N/A</v>
          </cell>
          <cell r="U162" t="e">
            <v>#N/A</v>
          </cell>
          <cell r="V162" t="e">
            <v>#N/A</v>
          </cell>
          <cell r="W162" t="e">
            <v>#N/A</v>
          </cell>
          <cell r="Y162" t="str">
            <v>22园林2</v>
          </cell>
        </row>
        <row r="163">
          <cell r="G163" t="str">
            <v>202218220103</v>
          </cell>
          <cell r="H163" t="str">
            <v>樊幸瑜</v>
          </cell>
          <cell r="I163" t="str">
            <v>女</v>
          </cell>
          <cell r="J163" t="str">
            <v>中国共产主义青年团团员</v>
          </cell>
          <cell r="K163" t="str">
            <v>4</v>
          </cell>
          <cell r="L163" t="str">
            <v>4</v>
          </cell>
          <cell r="M163" t="str">
            <v>24</v>
          </cell>
          <cell r="N163" t="str">
            <v>78.42</v>
          </cell>
          <cell r="O163" t="str">
            <v>162</v>
          </cell>
          <cell r="P163" t="str">
            <v>6</v>
          </cell>
          <cell r="Q163" t="str">
            <v>2</v>
          </cell>
          <cell r="R163" t="str">
            <v xml:space="preserve">德育测评 : 15.85分 智育测评 : 53.38分 体育测评 : 1.99分 美育测评 : 4.2分 劳育测评 : 3.0分 </v>
          </cell>
          <cell r="S163" t="str">
            <v>79.6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Y163" t="str">
            <v>22风景园林国际班1</v>
          </cell>
        </row>
        <row r="164">
          <cell r="G164" t="str">
            <v>202218130130</v>
          </cell>
          <cell r="H164" t="str">
            <v>杨伟彬</v>
          </cell>
          <cell r="I164" t="str">
            <v>男</v>
          </cell>
          <cell r="J164" t="str">
            <v>中国共产主义青年团团员</v>
          </cell>
          <cell r="K164" t="str">
            <v>3.5</v>
          </cell>
          <cell r="L164" t="str">
            <v>9</v>
          </cell>
          <cell r="M164" t="str">
            <v>40</v>
          </cell>
          <cell r="N164" t="str">
            <v>78.4</v>
          </cell>
          <cell r="O164" t="str">
            <v>163</v>
          </cell>
          <cell r="P164" t="str">
            <v>7</v>
          </cell>
          <cell r="Q164" t="str">
            <v>2</v>
          </cell>
          <cell r="R164" t="str">
            <v xml:space="preserve">德育测评 : 20.0分 智育测评 : 45.49分 体育测评 : 4.21分 美育测评 : 3.7分 劳育测评 : 5.0分 </v>
          </cell>
          <cell r="S164" t="str">
            <v>88.2</v>
          </cell>
          <cell r="T164" t="e">
            <v>#N/A</v>
          </cell>
          <cell r="U164" t="str">
            <v>202218130130</v>
          </cell>
          <cell r="V164" t="e">
            <v>#N/A</v>
          </cell>
          <cell r="W164" t="e">
            <v>#N/A</v>
          </cell>
          <cell r="X164">
            <v>1</v>
          </cell>
          <cell r="Y164" t="str">
            <v>22林学低碳林业1</v>
          </cell>
        </row>
        <row r="165">
          <cell r="G165" t="str">
            <v>202218320108</v>
          </cell>
          <cell r="H165" t="str">
            <v>范苧静</v>
          </cell>
          <cell r="I165" t="str">
            <v>女</v>
          </cell>
          <cell r="J165" t="str">
            <v>中国共产主义青年团团员</v>
          </cell>
          <cell r="K165" t="str">
            <v>4.17</v>
          </cell>
          <cell r="L165" t="str">
            <v>7</v>
          </cell>
          <cell r="M165" t="str">
            <v>21</v>
          </cell>
          <cell r="N165" t="str">
            <v>78.33</v>
          </cell>
          <cell r="O165" t="str">
            <v>164</v>
          </cell>
          <cell r="P165" t="str">
            <v>17</v>
          </cell>
          <cell r="Q165" t="str">
            <v>17</v>
          </cell>
          <cell r="R165" t="str">
            <v xml:space="preserve">德育测评 : 17.23分 智育测评 : 52.54分 体育测评 : 2.21分 美育测评 : 3.0分 劳育测评 : 3.35分 </v>
          </cell>
          <cell r="S165" t="str">
            <v>84.2</v>
          </cell>
          <cell r="T165" t="e">
            <v>#N/A</v>
          </cell>
          <cell r="U165" t="e">
            <v>#N/A</v>
          </cell>
          <cell r="V165" t="e">
            <v>#N/A</v>
          </cell>
          <cell r="W165" t="e">
            <v>#N/A</v>
          </cell>
          <cell r="Y165" t="str">
            <v>22城规振兴班1</v>
          </cell>
        </row>
        <row r="166">
          <cell r="G166" t="str">
            <v>202218610123</v>
          </cell>
          <cell r="H166" t="str">
            <v>姚依彤</v>
          </cell>
          <cell r="I166" t="str">
            <v>女</v>
          </cell>
          <cell r="J166" t="str">
            <v>中国共产主义青年团团员</v>
          </cell>
          <cell r="K166" t="str">
            <v>4.14</v>
          </cell>
          <cell r="L166" t="str">
            <v>4</v>
          </cell>
          <cell r="M166" t="str">
            <v>21</v>
          </cell>
          <cell r="N166" t="str">
            <v>78.32</v>
          </cell>
          <cell r="O166" t="str">
            <v>165</v>
          </cell>
          <cell r="P166" t="str">
            <v>4</v>
          </cell>
          <cell r="Q166" t="str">
            <v>4</v>
          </cell>
          <cell r="R166" t="str">
            <v xml:space="preserve">德育测评 : 17.3分 智育测评 : 51.71分 体育测评 : 2.21分 美育测评 : 3.0分 劳育测评 : 4.1分 </v>
          </cell>
          <cell r="S166" t="str">
            <v>88.4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>
            <v>0</v>
          </cell>
          <cell r="Y166" t="str">
            <v>22森林保护1</v>
          </cell>
        </row>
        <row r="167">
          <cell r="G167" t="str">
            <v>202218710105</v>
          </cell>
          <cell r="H167" t="str">
            <v>丁子珊</v>
          </cell>
          <cell r="I167" t="str">
            <v>女</v>
          </cell>
          <cell r="J167" t="str">
            <v>中国共产主义青年团团员</v>
          </cell>
          <cell r="K167" t="str">
            <v>4.35</v>
          </cell>
          <cell r="L167" t="str">
            <v>1</v>
          </cell>
          <cell r="M167" t="str">
            <v>12</v>
          </cell>
          <cell r="N167" t="str">
            <v>78.25</v>
          </cell>
          <cell r="O167" t="str">
            <v>166</v>
          </cell>
          <cell r="P167" t="str">
            <v>29</v>
          </cell>
          <cell r="Q167" t="str">
            <v>3</v>
          </cell>
          <cell r="R167" t="str">
            <v xml:space="preserve">德育测评 : 12.0分 智育测评 : 55.57分 体育测评 : 2.68分 美育测评 : 3.0分 劳育测评 : 5.0分 </v>
          </cell>
          <cell r="S167" t="str">
            <v>87.2</v>
          </cell>
          <cell r="T167" t="e">
            <v>#N/A</v>
          </cell>
          <cell r="U167" t="e">
            <v>#N/A</v>
          </cell>
          <cell r="V167" t="e">
            <v>#N/A</v>
          </cell>
          <cell r="W167" t="e">
            <v>#N/A</v>
          </cell>
          <cell r="Y167" t="str">
            <v>22园林1</v>
          </cell>
        </row>
        <row r="168">
          <cell r="G168" t="str">
            <v>202218710405</v>
          </cell>
          <cell r="H168" t="str">
            <v>邓锦熙</v>
          </cell>
          <cell r="I168" t="str">
            <v>女</v>
          </cell>
          <cell r="J168" t="str">
            <v>中国共产主义青年团团员</v>
          </cell>
          <cell r="K168" t="str">
            <v>4.16</v>
          </cell>
          <cell r="L168" t="str">
            <v>6</v>
          </cell>
          <cell r="M168" t="str">
            <v>67</v>
          </cell>
          <cell r="N168" t="str">
            <v>78.21</v>
          </cell>
          <cell r="O168" t="str">
            <v>167</v>
          </cell>
          <cell r="P168" t="str">
            <v>30</v>
          </cell>
          <cell r="Q168" t="str">
            <v>10</v>
          </cell>
          <cell r="R168" t="str">
            <v xml:space="preserve">德育测评 : 16.0分 智育测评 : 53.73分 体育测评 : 1.73分 美育测评 : 3.0分 劳育测评 : 3.75分 </v>
          </cell>
          <cell r="S168" t="str">
            <v>69.2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Y168" t="str">
            <v>22园林4</v>
          </cell>
        </row>
        <row r="169">
          <cell r="G169" t="str">
            <v>202218320104</v>
          </cell>
          <cell r="H169" t="str">
            <v>陈悦</v>
          </cell>
          <cell r="I169" t="str">
            <v>女</v>
          </cell>
          <cell r="J169" t="str">
            <v>中国共产主义青年团团员</v>
          </cell>
          <cell r="K169" t="str">
            <v>3.96</v>
          </cell>
          <cell r="L169" t="str">
            <v>21</v>
          </cell>
          <cell r="M169" t="str">
            <v>53</v>
          </cell>
          <cell r="N169" t="str">
            <v>78.2</v>
          </cell>
          <cell r="O169" t="str">
            <v>168</v>
          </cell>
          <cell r="P169" t="str">
            <v>18</v>
          </cell>
          <cell r="Q169" t="str">
            <v>18</v>
          </cell>
          <cell r="R169" t="str">
            <v xml:space="preserve">德育测评 : 18.85分 智育测评 : 49.94分 体育测评 : 2.81分 美育测评 : 3.0分 劳育测评 : 3.6分 </v>
          </cell>
          <cell r="S169" t="str">
            <v>84.3</v>
          </cell>
          <cell r="T169" t="e">
            <v>#N/A</v>
          </cell>
          <cell r="U169" t="e">
            <v>#N/A</v>
          </cell>
          <cell r="V169" t="e">
            <v>#N/A</v>
          </cell>
          <cell r="W169" t="e">
            <v>#N/A</v>
          </cell>
          <cell r="Y169" t="str">
            <v>22城规振兴班1</v>
          </cell>
        </row>
        <row r="170">
          <cell r="G170" t="str">
            <v>202218130216</v>
          </cell>
          <cell r="H170" t="str">
            <v>林城杰</v>
          </cell>
          <cell r="I170" t="str">
            <v>男</v>
          </cell>
          <cell r="J170" t="str">
            <v>群众</v>
          </cell>
          <cell r="K170" t="str">
            <v>4.03</v>
          </cell>
          <cell r="L170" t="str">
            <v>5</v>
          </cell>
          <cell r="M170" t="str">
            <v>9</v>
          </cell>
          <cell r="N170" t="str">
            <v>78.19</v>
          </cell>
          <cell r="O170" t="str">
            <v>169</v>
          </cell>
          <cell r="P170" t="str">
            <v>8</v>
          </cell>
          <cell r="Q170" t="str">
            <v>6</v>
          </cell>
          <cell r="R170" t="str">
            <v xml:space="preserve">德育测评 : 16.0分 智育测评 : 53.15分 体育测评 : 1.74分 美育测评 : 3.0分 劳育测评 : 4.3分 </v>
          </cell>
          <cell r="S170" t="str">
            <v>69.5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>
            <v>0</v>
          </cell>
          <cell r="Y170" t="str">
            <v>22林学低碳林业2</v>
          </cell>
        </row>
        <row r="171">
          <cell r="G171" t="str">
            <v>202218210223</v>
          </cell>
          <cell r="H171" t="str">
            <v>徐维波</v>
          </cell>
          <cell r="I171" t="str">
            <v>男</v>
          </cell>
          <cell r="J171" t="str">
            <v>中国共产主义青年团团员</v>
          </cell>
          <cell r="K171" t="str">
            <v>4</v>
          </cell>
          <cell r="L171" t="str">
            <v>20</v>
          </cell>
          <cell r="M171" t="str">
            <v>72</v>
          </cell>
          <cell r="N171" t="str">
            <v>78.16</v>
          </cell>
          <cell r="O171" t="str">
            <v>170</v>
          </cell>
          <cell r="P171" t="str">
            <v>22</v>
          </cell>
          <cell r="Q171" t="str">
            <v>13</v>
          </cell>
          <cell r="R171" t="str">
            <v xml:space="preserve">德育测评 : 18.44分 智育测评 : 50.77分 体育测评 : 1.8分 美育测评 : 3.0分 劳育测评 : 4.15分 </v>
          </cell>
          <cell r="S171" t="str">
            <v>71.9</v>
          </cell>
          <cell r="T171" t="e">
            <v>#N/A</v>
          </cell>
          <cell r="U171" t="e">
            <v>#N/A</v>
          </cell>
          <cell r="V171" t="e">
            <v>#N/A</v>
          </cell>
          <cell r="W171" t="e">
            <v>#N/A</v>
          </cell>
          <cell r="X171">
            <v>0</v>
          </cell>
          <cell r="Y171" t="str">
            <v>22风景园林2</v>
          </cell>
        </row>
        <row r="172">
          <cell r="G172" t="str">
            <v>202218220125</v>
          </cell>
          <cell r="H172" t="str">
            <v>温紫淇</v>
          </cell>
          <cell r="I172" t="str">
            <v>女</v>
          </cell>
          <cell r="J172" t="str">
            <v>中国共产主义青年团团员</v>
          </cell>
          <cell r="K172" t="str">
            <v>4.05</v>
          </cell>
          <cell r="L172" t="str">
            <v>2</v>
          </cell>
          <cell r="M172" t="str">
            <v>15</v>
          </cell>
          <cell r="N172" t="str">
            <v>78.15</v>
          </cell>
          <cell r="O172" t="str">
            <v>171</v>
          </cell>
          <cell r="P172" t="str">
            <v>7</v>
          </cell>
          <cell r="Q172" t="str">
            <v>3</v>
          </cell>
          <cell r="R172" t="str">
            <v xml:space="preserve">德育测评 : 14.52分 智育测评 : 55.54分 体育测评 : 2.09分 美育测评 : 3.0分 劳育测评 : 3.0分 </v>
          </cell>
          <cell r="S172" t="str">
            <v>79.4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Y172" t="str">
            <v>22风景园林国际班1</v>
          </cell>
        </row>
        <row r="173">
          <cell r="G173" t="str">
            <v>202218310217</v>
          </cell>
          <cell r="H173" t="str">
            <v>汤莹莹</v>
          </cell>
          <cell r="I173" t="str">
            <v>女</v>
          </cell>
          <cell r="J173" t="str">
            <v>中国共产主义青年团团员</v>
          </cell>
          <cell r="K173" t="str">
            <v>4.03</v>
          </cell>
          <cell r="L173" t="str">
            <v>16</v>
          </cell>
          <cell r="M173" t="str">
            <v>71</v>
          </cell>
          <cell r="N173" t="str">
            <v>78.1</v>
          </cell>
          <cell r="O173" t="str">
            <v>172</v>
          </cell>
          <cell r="P173" t="str">
            <v>20</v>
          </cell>
          <cell r="Q173" t="str">
            <v>12</v>
          </cell>
          <cell r="R173" t="str">
            <v xml:space="preserve">德育测评 : 17.9分 智育测评 : 52.53分 体育测评 : 1.67分 美育测评 : 3.0分 劳育测评 : 3.0分 </v>
          </cell>
          <cell r="S173" t="str">
            <v>66.6</v>
          </cell>
          <cell r="T173" t="str">
            <v>202218310217</v>
          </cell>
          <cell r="U173" t="e">
            <v>#N/A</v>
          </cell>
          <cell r="V173" t="str">
            <v>202218310217</v>
          </cell>
          <cell r="W173" t="e">
            <v>#N/A</v>
          </cell>
          <cell r="X173">
            <v>2</v>
          </cell>
          <cell r="Y173" t="str">
            <v>22城乡规划2</v>
          </cell>
        </row>
        <row r="174">
          <cell r="G174" t="str">
            <v>202218510229</v>
          </cell>
          <cell r="H174" t="str">
            <v>朱华平</v>
          </cell>
          <cell r="I174" t="str">
            <v>男</v>
          </cell>
          <cell r="J174" t="str">
            <v>中国共产主义青年团团员</v>
          </cell>
          <cell r="K174" t="str">
            <v>3.98</v>
          </cell>
          <cell r="L174" t="str">
            <v>14</v>
          </cell>
          <cell r="M174" t="str">
            <v>60</v>
          </cell>
          <cell r="N174" t="str">
            <v>78.09</v>
          </cell>
          <cell r="O174" t="str">
            <v>173</v>
          </cell>
          <cell r="P174" t="str">
            <v>15</v>
          </cell>
          <cell r="Q174" t="str">
            <v>6</v>
          </cell>
          <cell r="R174" t="str">
            <v xml:space="preserve">德育测评 : 17.45分 智育测评 : 49.52分 体育测评 : 3.67分 美育测评 : 3.0分 劳育测评 : 4.45分 </v>
          </cell>
          <cell r="S174" t="str">
            <v>88.8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>
            <v>0</v>
          </cell>
          <cell r="Y174" t="str">
            <v>22旅游管理2</v>
          </cell>
        </row>
        <row r="175">
          <cell r="G175" t="str">
            <v>202218220102</v>
          </cell>
          <cell r="H175" t="str">
            <v>陈汝恩</v>
          </cell>
          <cell r="I175" t="str">
            <v>女</v>
          </cell>
          <cell r="J175" t="str">
            <v>中国共产主义青年团团员</v>
          </cell>
          <cell r="K175" t="str">
            <v>3.97</v>
          </cell>
          <cell r="L175" t="str">
            <v>7</v>
          </cell>
          <cell r="M175" t="str">
            <v>35</v>
          </cell>
          <cell r="N175" t="str">
            <v>78.07</v>
          </cell>
          <cell r="O175" t="str">
            <v>174</v>
          </cell>
          <cell r="P175" t="str">
            <v>8</v>
          </cell>
          <cell r="Q175" t="str">
            <v>4</v>
          </cell>
          <cell r="R175" t="str">
            <v xml:space="preserve">德育测评 : 16.28分 智育测评 : 53.69分 体育测评 : 2.1分 美育测评 : 3.0分 劳育测评 : 3.0分 </v>
          </cell>
          <cell r="S175" t="str">
            <v>83.8</v>
          </cell>
          <cell r="T175" t="e">
            <v>#N/A</v>
          </cell>
          <cell r="U175" t="e">
            <v>#N/A</v>
          </cell>
          <cell r="V175" t="e">
            <v>#N/A</v>
          </cell>
          <cell r="W175" t="e">
            <v>#N/A</v>
          </cell>
          <cell r="Y175" t="str">
            <v>22风景园林国际班1</v>
          </cell>
        </row>
        <row r="176">
          <cell r="G176" t="str">
            <v>202218710208</v>
          </cell>
          <cell r="H176" t="str">
            <v>李金睿</v>
          </cell>
          <cell r="I176" t="str">
            <v>女</v>
          </cell>
          <cell r="J176" t="str">
            <v>中国共产主义青年团团员</v>
          </cell>
          <cell r="K176" t="str">
            <v>4.18</v>
          </cell>
          <cell r="L176" t="str">
            <v>3</v>
          </cell>
          <cell r="M176" t="str">
            <v>60</v>
          </cell>
          <cell r="N176" t="str">
            <v>78.04</v>
          </cell>
          <cell r="O176" t="str">
            <v>175</v>
          </cell>
          <cell r="P176" t="str">
            <v>31</v>
          </cell>
          <cell r="Q176" t="str">
            <v>7</v>
          </cell>
          <cell r="R176" t="str">
            <v xml:space="preserve">德育测评 : 16.19分 智育测评 : 52.98分 体育测评 : 2.62分 美育测评 : 3.0分 劳育测评 : 3.25分 </v>
          </cell>
          <cell r="S176" t="str">
            <v>80.6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Y176" t="str">
            <v>22园林2</v>
          </cell>
        </row>
        <row r="177">
          <cell r="G177" t="str">
            <v>202218130127</v>
          </cell>
          <cell r="H177" t="str">
            <v>吴梦珂</v>
          </cell>
          <cell r="I177" t="str">
            <v>女</v>
          </cell>
          <cell r="J177" t="str">
            <v>中国共产主义青年团团员</v>
          </cell>
          <cell r="K177" t="str">
            <v>3.75</v>
          </cell>
          <cell r="L177" t="str">
            <v>27</v>
          </cell>
          <cell r="M177" t="str">
            <v>72</v>
          </cell>
          <cell r="N177" t="str">
            <v>78.03</v>
          </cell>
          <cell r="O177" t="str">
            <v>176</v>
          </cell>
          <cell r="P177" t="str">
            <v>24</v>
          </cell>
          <cell r="Q177" t="str">
            <v>24</v>
          </cell>
          <cell r="R177" t="str">
            <v xml:space="preserve">德育测评 : 19.9分 智育测评 : 48.88分 体育测评 : 2.95分 美育测评 : 3.0分 劳育测评 : 3.3分 </v>
          </cell>
          <cell r="S177" t="str">
            <v>77.9</v>
          </cell>
          <cell r="T177" t="str">
            <v>202218130127</v>
          </cell>
          <cell r="U177" t="e">
            <v>#N/A</v>
          </cell>
          <cell r="V177" t="e">
            <v>#N/A</v>
          </cell>
          <cell r="W177" t="e">
            <v>#N/A</v>
          </cell>
          <cell r="X177">
            <v>1</v>
          </cell>
          <cell r="Y177" t="str">
            <v>22林学丁颖班1</v>
          </cell>
        </row>
        <row r="178">
          <cell r="G178" t="str">
            <v>202218220208</v>
          </cell>
          <cell r="H178" t="str">
            <v>胡东缔</v>
          </cell>
          <cell r="I178" t="str">
            <v>男</v>
          </cell>
          <cell r="J178" t="str">
            <v>中国共产主义青年团团员</v>
          </cell>
          <cell r="K178" t="str">
            <v>4.12</v>
          </cell>
          <cell r="L178" t="str">
            <v>1</v>
          </cell>
          <cell r="M178" t="str">
            <v>7</v>
          </cell>
          <cell r="N178" t="str">
            <v>77.98</v>
          </cell>
          <cell r="O178" t="str">
            <v>177</v>
          </cell>
          <cell r="P178" t="str">
            <v>9</v>
          </cell>
          <cell r="Q178" t="str">
            <v>5</v>
          </cell>
          <cell r="R178" t="str">
            <v xml:space="preserve">德育测评 : 16.3分 智育测评 : 54.05分 体育测评 : 1.63分 美育测评 : 3.0分 劳育测评 : 3.0分 </v>
          </cell>
          <cell r="S178" t="str">
            <v>65.3</v>
          </cell>
          <cell r="T178" t="e">
            <v>#N/A</v>
          </cell>
          <cell r="U178" t="e">
            <v>#N/A</v>
          </cell>
          <cell r="V178" t="e">
            <v>#N/A</v>
          </cell>
          <cell r="W178" t="str">
            <v>202218220208</v>
          </cell>
          <cell r="Y178" t="str">
            <v>22风景园林国际班2</v>
          </cell>
        </row>
        <row r="179">
          <cell r="G179" t="str">
            <v>202218410113</v>
          </cell>
          <cell r="H179" t="str">
            <v>罗海媛</v>
          </cell>
          <cell r="I179" t="str">
            <v>女</v>
          </cell>
          <cell r="J179" t="str">
            <v>中国共产主义青年团团员</v>
          </cell>
          <cell r="K179" t="str">
            <v>4.14</v>
          </cell>
          <cell r="L179" t="str">
            <v>5</v>
          </cell>
          <cell r="M179" t="str">
            <v>21</v>
          </cell>
          <cell r="N179" t="str">
            <v>77.9</v>
          </cell>
          <cell r="O179" t="str">
            <v>178</v>
          </cell>
          <cell r="P179" t="str">
            <v>8</v>
          </cell>
          <cell r="Q179" t="str">
            <v>8</v>
          </cell>
          <cell r="R179" t="str">
            <v xml:space="preserve">德育测评 : 16.4分 智育测评 : 52.17分 体育测评 : 2.33分 美育测评 : 3.0分 劳育测评 : 4.0分 </v>
          </cell>
          <cell r="S179" t="str">
            <v>73.1</v>
          </cell>
          <cell r="T179" t="e">
            <v>#N/A</v>
          </cell>
          <cell r="U179" t="e">
            <v>#N/A</v>
          </cell>
          <cell r="V179" t="e">
            <v>#N/A</v>
          </cell>
          <cell r="W179" t="e">
            <v>#N/A</v>
          </cell>
          <cell r="X179">
            <v>0</v>
          </cell>
          <cell r="Y179" t="str">
            <v>22草业科学1</v>
          </cell>
        </row>
        <row r="180">
          <cell r="G180" t="str">
            <v>202218710213</v>
          </cell>
          <cell r="H180" t="str">
            <v>罗晓莹</v>
          </cell>
          <cell r="I180" t="str">
            <v>女</v>
          </cell>
          <cell r="J180" t="str">
            <v>中国共产主义青年团团员</v>
          </cell>
          <cell r="K180" t="str">
            <v>4.06</v>
          </cell>
          <cell r="L180" t="str">
            <v>10</v>
          </cell>
          <cell r="M180" t="str">
            <v>115</v>
          </cell>
          <cell r="N180" t="str">
            <v>77.89</v>
          </cell>
          <cell r="O180" t="str">
            <v>179</v>
          </cell>
          <cell r="P180" t="str">
            <v>32</v>
          </cell>
          <cell r="Q180" t="str">
            <v>8</v>
          </cell>
          <cell r="R180" t="str">
            <v xml:space="preserve">德育测评 : 16.06分 智育测评 : 52.22分 体育测评 : 1.96分 美育测评 : 3.1分 劳育测评 : 4.55分 </v>
          </cell>
          <cell r="S180" t="str">
            <v>78.4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Y180" t="str">
            <v>22园林2</v>
          </cell>
        </row>
        <row r="181">
          <cell r="G181" t="str">
            <v>202218710314</v>
          </cell>
          <cell r="H181" t="str">
            <v>林铮悦</v>
          </cell>
          <cell r="I181" t="str">
            <v>女</v>
          </cell>
          <cell r="J181" t="str">
            <v>中国共产主义青年团团员</v>
          </cell>
          <cell r="K181" t="str">
            <v>4.11</v>
          </cell>
          <cell r="L181" t="str">
            <v>9</v>
          </cell>
          <cell r="M181" t="str">
            <v>89</v>
          </cell>
          <cell r="N181" t="str">
            <v>77.83</v>
          </cell>
          <cell r="O181" t="str">
            <v>180</v>
          </cell>
          <cell r="P181" t="str">
            <v>33</v>
          </cell>
          <cell r="Q181" t="str">
            <v>12</v>
          </cell>
          <cell r="R181" t="str">
            <v xml:space="preserve">德育测评 : 16.45分 智育测评 : 52.85分 体育测评 : 2.53分 美育测评 : 3.0分 劳育测评 : 3.0分 </v>
          </cell>
          <cell r="S181" t="str">
            <v>81.3</v>
          </cell>
          <cell r="T181" t="e">
            <v>#N/A</v>
          </cell>
          <cell r="U181" t="e">
            <v>#N/A</v>
          </cell>
          <cell r="V181" t="e">
            <v>#N/A</v>
          </cell>
          <cell r="W181" t="e">
            <v>#N/A</v>
          </cell>
          <cell r="Y181" t="str">
            <v>22园林3</v>
          </cell>
        </row>
        <row r="182">
          <cell r="G182" t="str">
            <v>202218710315</v>
          </cell>
          <cell r="H182" t="str">
            <v>刘欣桐</v>
          </cell>
          <cell r="I182" t="str">
            <v>女</v>
          </cell>
          <cell r="J182" t="str">
            <v>中国共产主义青年团团员</v>
          </cell>
          <cell r="K182" t="str">
            <v>4.11</v>
          </cell>
          <cell r="L182" t="str">
            <v>10</v>
          </cell>
          <cell r="M182" t="str">
            <v>90</v>
          </cell>
          <cell r="N182" t="str">
            <v>77.75</v>
          </cell>
          <cell r="O182" t="str">
            <v>181</v>
          </cell>
          <cell r="P182" t="str">
            <v>34</v>
          </cell>
          <cell r="Q182" t="str">
            <v>13</v>
          </cell>
          <cell r="R182" t="str">
            <v xml:space="preserve">德育测评 : 16.95分 智育测评 : 52.85分 体育测评 : 1.95分 美育测评 : 3.0分 劳育测评 : 3.0分 </v>
          </cell>
          <cell r="S182" t="str">
            <v>77.8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Y182" t="str">
            <v>22园林3</v>
          </cell>
        </row>
        <row r="183">
          <cell r="G183" t="str">
            <v>202218510216</v>
          </cell>
          <cell r="H183" t="str">
            <v>林盈莹</v>
          </cell>
          <cell r="I183" t="str">
            <v>女</v>
          </cell>
          <cell r="J183" t="str">
            <v>中国共产主义青年团团员</v>
          </cell>
          <cell r="K183" t="str">
            <v>4.08</v>
          </cell>
          <cell r="L183" t="str">
            <v>12</v>
          </cell>
          <cell r="M183" t="str">
            <v>49</v>
          </cell>
          <cell r="N183" t="str">
            <v>77.59</v>
          </cell>
          <cell r="O183" t="str">
            <v>182</v>
          </cell>
          <cell r="P183" t="str">
            <v>16</v>
          </cell>
          <cell r="Q183" t="str">
            <v>7</v>
          </cell>
          <cell r="R183" t="str">
            <v xml:space="preserve">德育测评 : 16.1分 智育测评 : 53.77分 体育测评 : 1.72分 美育测评 : 3.0分 劳育测评 : 3.0分 </v>
          </cell>
          <cell r="S183" t="str">
            <v>68.9</v>
          </cell>
          <cell r="T183" t="e">
            <v>#N/A</v>
          </cell>
          <cell r="U183" t="e">
            <v>#N/A</v>
          </cell>
          <cell r="V183" t="e">
            <v>#N/A</v>
          </cell>
          <cell r="W183" t="e">
            <v>#N/A</v>
          </cell>
          <cell r="X183">
            <v>0</v>
          </cell>
          <cell r="Y183" t="str">
            <v>22旅游管理2</v>
          </cell>
        </row>
        <row r="184">
          <cell r="G184" t="str">
            <v>202218710412</v>
          </cell>
          <cell r="H184" t="str">
            <v>赖嘉乐</v>
          </cell>
          <cell r="I184" t="str">
            <v>男</v>
          </cell>
          <cell r="J184" t="str">
            <v>中国共产主义青年团团员</v>
          </cell>
          <cell r="K184" t="str">
            <v>4.26</v>
          </cell>
          <cell r="L184" t="str">
            <v>3</v>
          </cell>
          <cell r="M184" t="str">
            <v>31</v>
          </cell>
          <cell r="N184" t="str">
            <v>77.55</v>
          </cell>
          <cell r="O184" t="str">
            <v>183</v>
          </cell>
          <cell r="P184" t="str">
            <v>35</v>
          </cell>
          <cell r="Q184" t="str">
            <v>11</v>
          </cell>
          <cell r="R184" t="str">
            <v xml:space="preserve">德育测评 : 15.25分 智育测评 : 53.74分 体育测评 : 1.61分 美育测评 : 3.0分 劳育测评 : 3.95分 </v>
          </cell>
          <cell r="S184" t="str">
            <v>64.5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Y184" t="str">
            <v>22园林4</v>
          </cell>
        </row>
        <row r="185">
          <cell r="G185" t="str">
            <v>202218710303</v>
          </cell>
          <cell r="H185" t="str">
            <v>陈祥羚</v>
          </cell>
          <cell r="I185" t="str">
            <v>女</v>
          </cell>
          <cell r="J185" t="str">
            <v>群众</v>
          </cell>
          <cell r="K185" t="str">
            <v>4.17</v>
          </cell>
          <cell r="L185" t="str">
            <v>7</v>
          </cell>
          <cell r="M185" t="str">
            <v>65</v>
          </cell>
          <cell r="N185" t="str">
            <v>77.51</v>
          </cell>
          <cell r="O185" t="str">
            <v>184</v>
          </cell>
          <cell r="P185" t="str">
            <v>36</v>
          </cell>
          <cell r="Q185" t="str">
            <v>14</v>
          </cell>
          <cell r="R185" t="str">
            <v xml:space="preserve">德育测评 : 14.6分 智育测评 : 53.1分 体育测评 : 2.01分 美育测评 : 3.0分 劳育测评 : 4.8分 </v>
          </cell>
          <cell r="S185" t="str">
            <v>80.4</v>
          </cell>
          <cell r="T185" t="e">
            <v>#N/A</v>
          </cell>
          <cell r="U185" t="e">
            <v>#N/A</v>
          </cell>
          <cell r="V185" t="e">
            <v>#N/A</v>
          </cell>
          <cell r="W185" t="e">
            <v>#N/A</v>
          </cell>
          <cell r="Y185" t="str">
            <v>22园林3</v>
          </cell>
        </row>
        <row r="186">
          <cell r="G186" t="str">
            <v>202218710401</v>
          </cell>
          <cell r="H186" t="str">
            <v>曹善茵</v>
          </cell>
          <cell r="I186" t="str">
            <v>女</v>
          </cell>
          <cell r="J186" t="str">
            <v>中国共产主义青年团团员</v>
          </cell>
          <cell r="K186" t="str">
            <v>3.99</v>
          </cell>
          <cell r="L186" t="str">
            <v>15</v>
          </cell>
          <cell r="M186" t="str">
            <v>137</v>
          </cell>
          <cell r="N186" t="str">
            <v>77.43</v>
          </cell>
          <cell r="O186" t="str">
            <v>185</v>
          </cell>
          <cell r="P186" t="str">
            <v>37</v>
          </cell>
          <cell r="Q186" t="str">
            <v>12</v>
          </cell>
          <cell r="R186" t="str">
            <v xml:space="preserve">德育测评 : 18.9分 智育测评 : 51.33分 体育测评 : 0.5分 美育测评 : 3.0分 劳育测评 : 3.7分 </v>
          </cell>
          <cell r="S186">
            <v>0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Y186" t="str">
            <v>22园林4</v>
          </cell>
        </row>
        <row r="187">
          <cell r="G187" t="str">
            <v>202218310130</v>
          </cell>
          <cell r="H187" t="str">
            <v>赵雅愉</v>
          </cell>
          <cell r="I187" t="str">
            <v>女</v>
          </cell>
          <cell r="J187" t="str">
            <v>中国共产主义青年团团员</v>
          </cell>
          <cell r="K187" t="str">
            <v>3.94</v>
          </cell>
          <cell r="L187" t="str">
            <v>19</v>
          </cell>
          <cell r="M187" t="str">
            <v>98</v>
          </cell>
          <cell r="N187" t="str">
            <v>77.4</v>
          </cell>
          <cell r="O187" t="str">
            <v>186</v>
          </cell>
          <cell r="P187" t="str">
            <v>21</v>
          </cell>
          <cell r="Q187" t="str">
            <v>9</v>
          </cell>
          <cell r="R187" t="str">
            <v xml:space="preserve">德育测评 : 17.35分 智育测评 : 49.72分 体育测评 : 3.23分 美育测评 : 3.1分 劳育测评 : 4.0分 </v>
          </cell>
          <cell r="S187" t="str">
            <v>81.2</v>
          </cell>
          <cell r="T187" t="e">
            <v>#N/A</v>
          </cell>
          <cell r="U187" t="e">
            <v>#N/A</v>
          </cell>
          <cell r="V187" t="e">
            <v>#N/A</v>
          </cell>
          <cell r="W187" t="e">
            <v>#N/A</v>
          </cell>
          <cell r="X187">
            <v>0</v>
          </cell>
          <cell r="Y187" t="str">
            <v>22城乡规划1</v>
          </cell>
        </row>
        <row r="188">
          <cell r="G188" t="str">
            <v>202218310113</v>
          </cell>
          <cell r="H188" t="str">
            <v>刘宇梅</v>
          </cell>
          <cell r="I188" t="str">
            <v>女</v>
          </cell>
          <cell r="J188" t="str">
            <v>群众</v>
          </cell>
          <cell r="K188" t="str">
            <v>4.18</v>
          </cell>
          <cell r="L188" t="str">
            <v>4</v>
          </cell>
          <cell r="M188" t="str">
            <v>24</v>
          </cell>
          <cell r="N188" t="str">
            <v>77.36</v>
          </cell>
          <cell r="O188" t="str">
            <v>187</v>
          </cell>
          <cell r="P188" t="str">
            <v>22</v>
          </cell>
          <cell r="Q188" t="str">
            <v>10</v>
          </cell>
          <cell r="R188" t="str">
            <v xml:space="preserve">德育测评 : 13.0分 智育测评 : 52.0分 体育测评 : 4.16分 美育测评 : 3.2分 劳育测评 : 5.0分 </v>
          </cell>
          <cell r="S188" t="str">
            <v>86.2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>
            <v>0</v>
          </cell>
          <cell r="Y188" t="str">
            <v>22城乡规划1</v>
          </cell>
        </row>
        <row r="189">
          <cell r="G189" t="str">
            <v>202218710323</v>
          </cell>
          <cell r="H189" t="str">
            <v>王文洋</v>
          </cell>
          <cell r="I189" t="str">
            <v>男</v>
          </cell>
          <cell r="J189" t="str">
            <v>中国共产主义青年团团员</v>
          </cell>
          <cell r="K189" t="str">
            <v>3.92</v>
          </cell>
          <cell r="L189" t="str">
            <v>16</v>
          </cell>
          <cell r="M189" t="str">
            <v>164</v>
          </cell>
          <cell r="N189" t="str">
            <v>77.3</v>
          </cell>
          <cell r="O189" t="str">
            <v>188</v>
          </cell>
          <cell r="P189" t="str">
            <v>38</v>
          </cell>
          <cell r="Q189" t="str">
            <v>15</v>
          </cell>
          <cell r="R189" t="str">
            <v xml:space="preserve">德育测评 : 18.5分 智育测评 : 49.45分 体育测评 : 2.73分 美育测评 : 3.0分 劳育测评 : 3.62分 </v>
          </cell>
          <cell r="S189" t="str">
            <v>81.3</v>
          </cell>
          <cell r="T189" t="e">
            <v>#N/A</v>
          </cell>
          <cell r="U189" t="e">
            <v>#N/A</v>
          </cell>
          <cell r="V189" t="e">
            <v>#N/A</v>
          </cell>
          <cell r="W189" t="e">
            <v>#N/A</v>
          </cell>
          <cell r="Y189" t="str">
            <v>22园林3</v>
          </cell>
        </row>
        <row r="190">
          <cell r="G190" t="str">
            <v>202218330108</v>
          </cell>
          <cell r="H190" t="str">
            <v>贺雨嫣</v>
          </cell>
          <cell r="I190" t="str">
            <v>女</v>
          </cell>
          <cell r="J190" t="str">
            <v>群众</v>
          </cell>
          <cell r="K190" t="str">
            <v>3.96</v>
          </cell>
          <cell r="L190" t="str">
            <v>15</v>
          </cell>
          <cell r="M190" t="str">
            <v>29</v>
          </cell>
          <cell r="N190" t="str">
            <v>77.29</v>
          </cell>
          <cell r="O190" t="str">
            <v>189</v>
          </cell>
          <cell r="P190" t="str">
            <v>12</v>
          </cell>
          <cell r="Q190" t="str">
            <v>12</v>
          </cell>
          <cell r="R190" t="str">
            <v xml:space="preserve">德育测评 : 17.0分 智育测评 : 48.46分 体育测评 : 3.83分 美育测评 : 3.0分 劳育测评 : 5.0分 </v>
          </cell>
          <cell r="S190" t="str">
            <v>77.1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>
            <v>0</v>
          </cell>
          <cell r="Y190" t="str">
            <v>22中药资源1</v>
          </cell>
        </row>
        <row r="191">
          <cell r="G191" t="str">
            <v>202218210220</v>
          </cell>
          <cell r="H191" t="str">
            <v>吴翊</v>
          </cell>
          <cell r="I191" t="str">
            <v>男</v>
          </cell>
          <cell r="J191" t="str">
            <v>群众</v>
          </cell>
          <cell r="K191" t="str">
            <v>3.86</v>
          </cell>
          <cell r="L191" t="str">
            <v>27</v>
          </cell>
          <cell r="M191" t="str">
            <v>105</v>
          </cell>
          <cell r="N191" t="str">
            <v>77.22</v>
          </cell>
          <cell r="O191" t="str">
            <v>190</v>
          </cell>
          <cell r="P191" t="str">
            <v>23</v>
          </cell>
          <cell r="Q191" t="str">
            <v>14</v>
          </cell>
          <cell r="R191" t="str">
            <v xml:space="preserve">德育测评 : 16.95分 智育测评 : 50.53分 体育测评 : 3.49分 美育测评 : 3.0分 劳育测评 : 3.25分 </v>
          </cell>
          <cell r="S191" t="str">
            <v>87.6</v>
          </cell>
          <cell r="T191" t="str">
            <v>202218210220</v>
          </cell>
          <cell r="U191" t="e">
            <v>#N/A</v>
          </cell>
          <cell r="V191" t="str">
            <v>202218210220</v>
          </cell>
          <cell r="W191" t="e">
            <v>#N/A</v>
          </cell>
          <cell r="X191">
            <v>1</v>
          </cell>
          <cell r="Y191" t="str">
            <v>22风景园林2</v>
          </cell>
        </row>
        <row r="192">
          <cell r="G192" t="str">
            <v>202218340111</v>
          </cell>
          <cell r="H192" t="str">
            <v>李宜璇</v>
          </cell>
          <cell r="I192" t="str">
            <v>女</v>
          </cell>
          <cell r="J192" t="str">
            <v>中国共产主义青年团团员</v>
          </cell>
          <cell r="K192" t="str">
            <v>3.98</v>
          </cell>
          <cell r="L192" t="str">
            <v>8</v>
          </cell>
          <cell r="M192" t="str">
            <v>17</v>
          </cell>
          <cell r="N192" t="str">
            <v>77.21</v>
          </cell>
          <cell r="O192" t="str">
            <v>191</v>
          </cell>
          <cell r="P192" t="str">
            <v>9</v>
          </cell>
          <cell r="Q192" t="str">
            <v>9</v>
          </cell>
          <cell r="R192" t="str">
            <v xml:space="preserve">德育测评 : 17.2分 智育测评 : 51.22分 体育测评 : 2.09分 美育测评 : 3.0分 劳育测评 : 3.7分 </v>
          </cell>
          <cell r="S192" t="str">
            <v>83.4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>
            <v>0</v>
          </cell>
          <cell r="Y192" t="str">
            <v>22野生动物1</v>
          </cell>
        </row>
        <row r="193">
          <cell r="G193" t="str">
            <v>202218610126</v>
          </cell>
          <cell r="H193" t="str">
            <v>张炜</v>
          </cell>
          <cell r="I193" t="str">
            <v>女</v>
          </cell>
          <cell r="J193" t="str">
            <v>中国共产主义青年团团员</v>
          </cell>
          <cell r="K193" t="str">
            <v>4</v>
          </cell>
          <cell r="L193" t="str">
            <v>10</v>
          </cell>
          <cell r="M193" t="str">
            <v>32</v>
          </cell>
          <cell r="N193" t="str">
            <v>77.19</v>
          </cell>
          <cell r="O193" t="str">
            <v>192</v>
          </cell>
          <cell r="P193" t="str">
            <v>5</v>
          </cell>
          <cell r="Q193" t="str">
            <v>5</v>
          </cell>
          <cell r="R193" t="str">
            <v xml:space="preserve">德育测评 : 19.8分 智育测评 : 49.5分 体育测评 : 1.89分 美育测评 : 3.0分 劳育测评 : 3.0分 </v>
          </cell>
          <cell r="S193" t="str">
            <v>75.6</v>
          </cell>
          <cell r="T193" t="e">
            <v>#N/A</v>
          </cell>
          <cell r="U193" t="e">
            <v>#N/A</v>
          </cell>
          <cell r="V193" t="e">
            <v>#N/A</v>
          </cell>
          <cell r="W193" t="e">
            <v>#N/A</v>
          </cell>
          <cell r="X193">
            <v>0</v>
          </cell>
          <cell r="Y193" t="str">
            <v>22森林保护1</v>
          </cell>
        </row>
        <row r="194">
          <cell r="G194" t="str">
            <v>202218320117</v>
          </cell>
          <cell r="H194" t="str">
            <v>李芷筠</v>
          </cell>
          <cell r="I194" t="str">
            <v>女</v>
          </cell>
          <cell r="J194" t="str">
            <v>中国共产主义青年团团员</v>
          </cell>
          <cell r="K194" t="str">
            <v>4.06</v>
          </cell>
          <cell r="L194" t="str">
            <v>15</v>
          </cell>
          <cell r="M194" t="str">
            <v>40</v>
          </cell>
          <cell r="N194" t="str">
            <v>77.13</v>
          </cell>
          <cell r="O194" t="str">
            <v>193</v>
          </cell>
          <cell r="P194" t="str">
            <v>19</v>
          </cell>
          <cell r="Q194" t="str">
            <v>19</v>
          </cell>
          <cell r="R194" t="str">
            <v xml:space="preserve">德育测评 : 18.18分 智育测评 : 50.18分 体育测评 : 2.02分 美育测评 : 3.0分 劳育测评 : 3.75分 </v>
          </cell>
          <cell r="S194" t="str">
            <v>76.7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Y194" t="str">
            <v>22城规振兴班1</v>
          </cell>
        </row>
        <row r="195">
          <cell r="G195" t="str">
            <v>202218710227</v>
          </cell>
          <cell r="H195" t="str">
            <v>曾欣然</v>
          </cell>
          <cell r="I195" t="str">
            <v>女</v>
          </cell>
          <cell r="J195" t="str">
            <v>中国共产主义青年团团员</v>
          </cell>
          <cell r="K195" t="str">
            <v>4.08</v>
          </cell>
          <cell r="L195" t="str">
            <v>8</v>
          </cell>
          <cell r="M195" t="str">
            <v>107</v>
          </cell>
          <cell r="N195" t="str">
            <v>76.95</v>
          </cell>
          <cell r="O195" t="str">
            <v>194</v>
          </cell>
          <cell r="P195" t="str">
            <v>39</v>
          </cell>
          <cell r="Q195" t="str">
            <v>9</v>
          </cell>
          <cell r="R195" t="str">
            <v xml:space="preserve">德育测评 : 16.21分 智育测评 : 52.47分 体育测评 : 2.27分 美育测评 : 3.0分 劳育测评 : 3.0分 </v>
          </cell>
          <cell r="S195" t="str">
            <v>78.6</v>
          </cell>
          <cell r="T195" t="e">
            <v>#N/A</v>
          </cell>
          <cell r="U195" t="e">
            <v>#N/A</v>
          </cell>
          <cell r="V195" t="e">
            <v>#N/A</v>
          </cell>
          <cell r="W195" t="e">
            <v>#N/A</v>
          </cell>
          <cell r="Y195" t="str">
            <v>22园林2</v>
          </cell>
        </row>
        <row r="196">
          <cell r="G196" t="str">
            <v>202218130225</v>
          </cell>
          <cell r="H196" t="str">
            <v>王君仁</v>
          </cell>
          <cell r="I196" t="str">
            <v>女</v>
          </cell>
          <cell r="J196" t="str">
            <v>中国共产主义青年团团员</v>
          </cell>
          <cell r="K196" t="str">
            <v>3.89</v>
          </cell>
          <cell r="L196" t="str">
            <v>9</v>
          </cell>
          <cell r="M196" t="str">
            <v>15</v>
          </cell>
          <cell r="N196" t="str">
            <v>76.94</v>
          </cell>
          <cell r="O196" t="str">
            <v>195</v>
          </cell>
          <cell r="P196" t="str">
            <v>9</v>
          </cell>
          <cell r="Q196" t="str">
            <v>7</v>
          </cell>
          <cell r="R196" t="str">
            <v xml:space="preserve">德育测评 : 16.25分 智育测评 : 50.84分 体育测评 : 1.93分 美育测评 : 3.0分 劳育测评 : 4.92分 </v>
          </cell>
          <cell r="S196" t="str">
            <v>77.1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>
            <v>0</v>
          </cell>
          <cell r="Y196" t="str">
            <v>22林学低碳林业2</v>
          </cell>
        </row>
        <row r="197">
          <cell r="G197" t="str">
            <v>202218510228</v>
          </cell>
          <cell r="H197" t="str">
            <v>钟小倩</v>
          </cell>
          <cell r="I197" t="str">
            <v>女</v>
          </cell>
          <cell r="J197" t="str">
            <v>中国共产主义青年团团员</v>
          </cell>
          <cell r="K197" t="str">
            <v>3.98</v>
          </cell>
          <cell r="L197" t="str">
            <v>13</v>
          </cell>
          <cell r="M197" t="str">
            <v>59</v>
          </cell>
          <cell r="N197" t="str">
            <v>76.9</v>
          </cell>
          <cell r="O197" t="str">
            <v>196</v>
          </cell>
          <cell r="P197" t="str">
            <v>17</v>
          </cell>
          <cell r="Q197" t="str">
            <v>8</v>
          </cell>
          <cell r="R197" t="str">
            <v xml:space="preserve">德育测评 : 16.35分 智育测评 : 51.37分 体育测评 : 2.03分 美育测评 : 3.0分 劳育测评 : 4.15分 </v>
          </cell>
          <cell r="S197" t="str">
            <v>77.0</v>
          </cell>
          <cell r="T197" t="e">
            <v>#N/A</v>
          </cell>
          <cell r="U197" t="e">
            <v>#N/A</v>
          </cell>
          <cell r="V197" t="e">
            <v>#N/A</v>
          </cell>
          <cell r="W197" t="e">
            <v>#N/A</v>
          </cell>
          <cell r="X197">
            <v>0</v>
          </cell>
          <cell r="Y197" t="str">
            <v>22旅游管理2</v>
          </cell>
        </row>
        <row r="198">
          <cell r="G198" t="str">
            <v>202218220122</v>
          </cell>
          <cell r="H198" t="str">
            <v>王泳诗</v>
          </cell>
          <cell r="I198" t="str">
            <v>女</v>
          </cell>
          <cell r="J198" t="str">
            <v>中国共产主义青年团团员</v>
          </cell>
          <cell r="K198" t="str">
            <v>3.92</v>
          </cell>
          <cell r="L198" t="str">
            <v>8</v>
          </cell>
          <cell r="M198" t="str">
            <v>43</v>
          </cell>
          <cell r="N198" t="str">
            <v>76.85</v>
          </cell>
          <cell r="O198" t="str">
            <v>197</v>
          </cell>
          <cell r="P198" t="str">
            <v>10</v>
          </cell>
          <cell r="Q198" t="str">
            <v>5</v>
          </cell>
          <cell r="R198" t="str">
            <v xml:space="preserve">德育测评 : 16.21分 智育测评 : 52.43分 体育测评 : 2.01分 美育测评 : 3.2分 劳育测评 : 3.0分 </v>
          </cell>
          <cell r="S198" t="str">
            <v>80.3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Y198" t="str">
            <v>22风景园林国际班1</v>
          </cell>
        </row>
        <row r="199">
          <cell r="G199" t="str">
            <v>202218510116</v>
          </cell>
          <cell r="H199" t="str">
            <v>苗云杉</v>
          </cell>
          <cell r="I199" t="str">
            <v>女</v>
          </cell>
          <cell r="J199" t="str">
            <v>群众</v>
          </cell>
          <cell r="K199" t="str">
            <v>3.9</v>
          </cell>
          <cell r="L199" t="str">
            <v>15</v>
          </cell>
          <cell r="M199" t="str">
            <v>76</v>
          </cell>
          <cell r="N199" t="str">
            <v>76.85</v>
          </cell>
          <cell r="O199" t="str">
            <v>197</v>
          </cell>
          <cell r="P199" t="str">
            <v>18</v>
          </cell>
          <cell r="Q199" t="str">
            <v>10</v>
          </cell>
          <cell r="R199" t="str">
            <v xml:space="preserve">德育测评 : 17.15分 智育测评 : 49.03分 体育测评 : 3.02分 美育测评 : 3.1分 劳育测评 : 4.55分 </v>
          </cell>
          <cell r="S199" t="str">
            <v>80.9</v>
          </cell>
          <cell r="T199" t="e">
            <v>#N/A</v>
          </cell>
          <cell r="U199" t="e">
            <v>#N/A</v>
          </cell>
          <cell r="V199" t="e">
            <v>#N/A</v>
          </cell>
          <cell r="W199" t="e">
            <v>#N/A</v>
          </cell>
          <cell r="X199">
            <v>0</v>
          </cell>
          <cell r="Y199" t="str">
            <v>22旅游管理1</v>
          </cell>
        </row>
        <row r="200">
          <cell r="G200" t="str">
            <v>202218710424</v>
          </cell>
          <cell r="H200" t="str">
            <v>汪雨彤</v>
          </cell>
          <cell r="I200" t="str">
            <v>女</v>
          </cell>
          <cell r="J200" t="str">
            <v>中国共产主义青年团团员</v>
          </cell>
          <cell r="K200" t="str">
            <v>3.95</v>
          </cell>
          <cell r="L200" t="str">
            <v>16</v>
          </cell>
          <cell r="M200" t="str">
            <v>152</v>
          </cell>
          <cell r="N200" t="str">
            <v>76.72</v>
          </cell>
          <cell r="O200" t="str">
            <v>199</v>
          </cell>
          <cell r="P200" t="str">
            <v>40</v>
          </cell>
          <cell r="Q200" t="str">
            <v>13</v>
          </cell>
          <cell r="R200" t="str">
            <v xml:space="preserve">德育测评 : 17.45分 智育测评 : 49.83分 体育测评 : 1.99分 美育测评 : 3.0分 劳育测评 : 4.45分 </v>
          </cell>
          <cell r="S200" t="str">
            <v>79.6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Y200" t="str">
            <v>22园林4</v>
          </cell>
        </row>
        <row r="201">
          <cell r="G201" t="str">
            <v>202218210113</v>
          </cell>
          <cell r="H201" t="str">
            <v>林露</v>
          </cell>
          <cell r="I201" t="str">
            <v>女</v>
          </cell>
          <cell r="J201" t="str">
            <v>中国共产主义青年团团员</v>
          </cell>
          <cell r="K201" t="str">
            <v>4.01</v>
          </cell>
          <cell r="L201" t="str">
            <v>13</v>
          </cell>
          <cell r="M201" t="str">
            <v>65</v>
          </cell>
          <cell r="N201" t="str">
            <v>76.68</v>
          </cell>
          <cell r="O201" t="str">
            <v>200</v>
          </cell>
          <cell r="P201" t="str">
            <v>24</v>
          </cell>
          <cell r="Q201" t="str">
            <v>10</v>
          </cell>
          <cell r="R201" t="str">
            <v xml:space="preserve">德育测评 : 17.95分 智育测评 : 49.9分 体育测评 : 2.43分 美育测评 : 3.0分 劳育测评 : 3.4分 </v>
          </cell>
          <cell r="S201" t="str">
            <v>81.1</v>
          </cell>
          <cell r="T201" t="e">
            <v>#N/A</v>
          </cell>
          <cell r="U201" t="e">
            <v>#N/A</v>
          </cell>
          <cell r="V201" t="e">
            <v>#N/A</v>
          </cell>
          <cell r="W201" t="e">
            <v>#N/A</v>
          </cell>
          <cell r="X201">
            <v>0</v>
          </cell>
          <cell r="Y201" t="str">
            <v>22风景园林1</v>
          </cell>
        </row>
        <row r="202">
          <cell r="G202" t="str">
            <v>202229210215</v>
          </cell>
          <cell r="H202" t="str">
            <v>李梓兴</v>
          </cell>
          <cell r="I202" t="str">
            <v>男</v>
          </cell>
          <cell r="J202" t="str">
            <v>中国共产主义青年团团员</v>
          </cell>
          <cell r="K202" t="str">
            <v>3.67</v>
          </cell>
          <cell r="L202" t="str">
            <v>29</v>
          </cell>
          <cell r="M202" t="str">
            <v>80</v>
          </cell>
          <cell r="N202" t="str">
            <v>76.67</v>
          </cell>
          <cell r="O202" t="str">
            <v>201</v>
          </cell>
          <cell r="P202" t="str">
            <v>20</v>
          </cell>
          <cell r="Q202" t="str">
            <v>20</v>
          </cell>
          <cell r="R202" t="str">
            <v xml:space="preserve">德育测评 : 16.96分 智育测评 : 47.46分 体育测评 : 4.25分 美育测评 : 3.1分 劳育测评 : 4.9分 </v>
          </cell>
          <cell r="S202" t="str">
            <v>90.0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Y202" t="str">
            <v>22城规振兴班1</v>
          </cell>
        </row>
        <row r="203">
          <cell r="G203" t="str">
            <v>202218320109</v>
          </cell>
          <cell r="H203" t="str">
            <v>郭晓昕</v>
          </cell>
          <cell r="I203" t="str">
            <v>女</v>
          </cell>
          <cell r="J203" t="str">
            <v>中国共产主义青年团团员</v>
          </cell>
          <cell r="K203" t="str">
            <v>4.03</v>
          </cell>
          <cell r="L203" t="str">
            <v>18</v>
          </cell>
          <cell r="M203" t="str">
            <v>48</v>
          </cell>
          <cell r="N203" t="str">
            <v>76.65</v>
          </cell>
          <cell r="O203" t="str">
            <v>202</v>
          </cell>
          <cell r="P203" t="str">
            <v>21</v>
          </cell>
          <cell r="Q203" t="str">
            <v>21</v>
          </cell>
          <cell r="R203" t="str">
            <v xml:space="preserve">德育测评 : 16.97分 智育测评 : 51.81分 体育测评 : 1.87分 美育测评 : 3.0分 劳育测评 : 3.0分 </v>
          </cell>
          <cell r="S203" t="str">
            <v>74.9</v>
          </cell>
          <cell r="T203" t="e">
            <v>#N/A</v>
          </cell>
          <cell r="U203" t="e">
            <v>#N/A</v>
          </cell>
          <cell r="V203" t="e">
            <v>#N/A</v>
          </cell>
          <cell r="W203" t="e">
            <v>#N/A</v>
          </cell>
          <cell r="Y203" t="str">
            <v>22城规振兴班1</v>
          </cell>
        </row>
        <row r="204">
          <cell r="G204" t="str">
            <v>202218310212</v>
          </cell>
          <cell r="H204" t="str">
            <v>梁钰琪</v>
          </cell>
          <cell r="I204" t="str">
            <v>女</v>
          </cell>
          <cell r="J204" t="str">
            <v>中国共产主义青年团团员</v>
          </cell>
          <cell r="K204" t="str">
            <v>3.89</v>
          </cell>
          <cell r="L204" t="str">
            <v>20</v>
          </cell>
          <cell r="M204" t="str">
            <v>114</v>
          </cell>
          <cell r="N204" t="str">
            <v>76.55</v>
          </cell>
          <cell r="O204" t="str">
            <v>203</v>
          </cell>
          <cell r="P204" t="str">
            <v>23</v>
          </cell>
          <cell r="Q204" t="str">
            <v>13</v>
          </cell>
          <cell r="R204" t="str">
            <v xml:space="preserve">德育测评 : 16.83分 智育测评 : 50.65分 体育测评 : 2.62分 美育测评 : 3.4分 劳育测评 : 3.05分 </v>
          </cell>
          <cell r="S204" t="str">
            <v>84.8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>
            <v>0</v>
          </cell>
          <cell r="Y204" t="str">
            <v>22城乡规划2</v>
          </cell>
        </row>
        <row r="205">
          <cell r="G205" t="str">
            <v>202218710407</v>
          </cell>
          <cell r="H205" t="str">
            <v>郭雨彤</v>
          </cell>
          <cell r="I205" t="str">
            <v>女</v>
          </cell>
          <cell r="J205" t="str">
            <v>中国共产主义青年团团员</v>
          </cell>
          <cell r="K205" t="str">
            <v>3.8</v>
          </cell>
          <cell r="L205" t="str">
            <v>19</v>
          </cell>
          <cell r="M205" t="str">
            <v>218</v>
          </cell>
          <cell r="N205" t="str">
            <v>76.42</v>
          </cell>
          <cell r="O205" t="str">
            <v>204</v>
          </cell>
          <cell r="P205" t="str">
            <v>41</v>
          </cell>
          <cell r="Q205" t="str">
            <v>14</v>
          </cell>
          <cell r="R205" t="str">
            <v xml:space="preserve">德育测评 : 16.84分 智育测评 : 49.94分 体育测评 : 2.04分 美育测评 : 3.0分 劳育测评 : 4.6分 </v>
          </cell>
          <cell r="S205" t="str">
            <v>81.4</v>
          </cell>
          <cell r="T205" t="e">
            <v>#N/A</v>
          </cell>
          <cell r="U205" t="e">
            <v>#N/A</v>
          </cell>
          <cell r="V205" t="e">
            <v>#N/A</v>
          </cell>
          <cell r="W205" t="e">
            <v>#N/A</v>
          </cell>
          <cell r="Y205" t="str">
            <v>22园林4</v>
          </cell>
        </row>
        <row r="206">
          <cell r="G206" t="str">
            <v>202218130101</v>
          </cell>
          <cell r="H206" t="str">
            <v>陈嘉宏</v>
          </cell>
          <cell r="I206" t="str">
            <v>男</v>
          </cell>
          <cell r="J206" t="str">
            <v>群众</v>
          </cell>
          <cell r="K206" t="str">
            <v>4.04</v>
          </cell>
          <cell r="L206" t="str">
            <v>20</v>
          </cell>
          <cell r="M206" t="str">
            <v>49</v>
          </cell>
          <cell r="N206" t="str">
            <v>76.37</v>
          </cell>
          <cell r="O206" t="str">
            <v>205</v>
          </cell>
          <cell r="P206" t="str">
            <v>25</v>
          </cell>
          <cell r="Q206" t="str">
            <v>25</v>
          </cell>
          <cell r="R206" t="str">
            <v xml:space="preserve">德育测评 : 17.75分 智育测评 : 50.5分 体育测评 : 1.52分 美育测评 : 3.0分 劳育测评 : 3.6分 </v>
          </cell>
          <cell r="S206" t="str">
            <v>60.7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>
            <v>0</v>
          </cell>
          <cell r="Y206" t="str">
            <v>22林学丁颖班1</v>
          </cell>
        </row>
        <row r="207">
          <cell r="G207" t="str">
            <v>202218510126</v>
          </cell>
          <cell r="H207" t="str">
            <v>曾路</v>
          </cell>
          <cell r="I207" t="str">
            <v>女</v>
          </cell>
          <cell r="J207" t="str">
            <v>中国共产主义青年团团员</v>
          </cell>
          <cell r="K207" t="str">
            <v>3.89</v>
          </cell>
          <cell r="L207" t="str">
            <v>17</v>
          </cell>
          <cell r="M207" t="str">
            <v>79</v>
          </cell>
          <cell r="N207" t="str">
            <v>76.36</v>
          </cell>
          <cell r="O207" t="str">
            <v>206</v>
          </cell>
          <cell r="P207" t="str">
            <v>19</v>
          </cell>
          <cell r="Q207" t="str">
            <v>11</v>
          </cell>
          <cell r="R207" t="str">
            <v xml:space="preserve">德育测评 : 18.85分 智育测评 : 48.4分 体育测评 : 2.21分 美育测评 : 3.0分 劳育测评 : 3.9分 </v>
          </cell>
          <cell r="S207" t="str">
            <v>80.3</v>
          </cell>
          <cell r="T207" t="e">
            <v>#N/A</v>
          </cell>
          <cell r="U207" t="e">
            <v>#N/A</v>
          </cell>
          <cell r="V207" t="e">
            <v>#N/A</v>
          </cell>
          <cell r="W207" t="e">
            <v>#N/A</v>
          </cell>
          <cell r="X207">
            <v>0</v>
          </cell>
          <cell r="Y207" t="str">
            <v>22旅游管理1</v>
          </cell>
        </row>
        <row r="208">
          <cell r="G208" t="str">
            <v>202218610101</v>
          </cell>
          <cell r="H208" t="str">
            <v>陈璨</v>
          </cell>
          <cell r="I208" t="str">
            <v>男</v>
          </cell>
          <cell r="J208" t="str">
            <v>群众</v>
          </cell>
          <cell r="K208" t="str">
            <v>4.08</v>
          </cell>
          <cell r="L208" t="str">
            <v>7</v>
          </cell>
          <cell r="M208" t="str">
            <v>27</v>
          </cell>
          <cell r="N208" t="str">
            <v>76.31</v>
          </cell>
          <cell r="O208" t="str">
            <v>207</v>
          </cell>
          <cell r="P208" t="str">
            <v>6</v>
          </cell>
          <cell r="Q208" t="str">
            <v>6</v>
          </cell>
          <cell r="R208" t="str">
            <v xml:space="preserve">德育测评 : 15.45分 智育测评 : 49.98分 体育测评 : 2.88分 美育测评 : 3.0分 劳育测评 : 5.0分 </v>
          </cell>
          <cell r="S208" t="str">
            <v>83.0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>
            <v>0</v>
          </cell>
          <cell r="Y208" t="str">
            <v>22森林保护1</v>
          </cell>
        </row>
        <row r="209">
          <cell r="G209" t="str">
            <v>202218310211</v>
          </cell>
          <cell r="H209" t="str">
            <v>李惠琳</v>
          </cell>
          <cell r="I209" t="str">
            <v>女</v>
          </cell>
          <cell r="J209" t="str">
            <v>群众</v>
          </cell>
          <cell r="K209" t="str">
            <v>4.19</v>
          </cell>
          <cell r="L209" t="str">
            <v>10</v>
          </cell>
          <cell r="M209" t="str">
            <v>23</v>
          </cell>
          <cell r="N209" t="str">
            <v>76.27</v>
          </cell>
          <cell r="O209" t="str">
            <v>208</v>
          </cell>
          <cell r="P209" t="str">
            <v>24</v>
          </cell>
          <cell r="Q209" t="str">
            <v>14</v>
          </cell>
          <cell r="R209" t="str">
            <v xml:space="preserve">德育测评 : 14.7分 智育测评 : 53.52分 体育测评 : 1.75分 美育测评 : 3.0分 劳育测评 : 3.3分 </v>
          </cell>
          <cell r="S209" t="str">
            <v>70.1</v>
          </cell>
          <cell r="T209" t="e">
            <v>#N/A</v>
          </cell>
          <cell r="U209" t="e">
            <v>#N/A</v>
          </cell>
          <cell r="V209" t="e">
            <v>#N/A</v>
          </cell>
          <cell r="W209" t="e">
            <v>#N/A</v>
          </cell>
          <cell r="X209">
            <v>0</v>
          </cell>
          <cell r="Y209" t="str">
            <v>22城乡规划2</v>
          </cell>
        </row>
        <row r="210">
          <cell r="G210" t="str">
            <v>202218710119</v>
          </cell>
          <cell r="H210" t="str">
            <v>饶智钦</v>
          </cell>
          <cell r="I210" t="str">
            <v>男</v>
          </cell>
          <cell r="J210" t="str">
            <v>中国共产主义青年团团员</v>
          </cell>
          <cell r="K210" t="str">
            <v>3.65</v>
          </cell>
          <cell r="L210" t="str">
            <v>20</v>
          </cell>
          <cell r="M210" t="str">
            <v>264</v>
          </cell>
          <cell r="N210" t="str">
            <v>76.24</v>
          </cell>
          <cell r="O210" t="str">
            <v>209</v>
          </cell>
          <cell r="P210" t="str">
            <v>42</v>
          </cell>
          <cell r="Q210" t="str">
            <v>4</v>
          </cell>
          <cell r="R210" t="str">
            <v xml:space="preserve">德育测评 : 19.0分 智育测评 : 46.54分 体育测评 : 2.5分 美育测评 : 3.2分 劳育测评 : 5.0分 </v>
          </cell>
          <cell r="S210" t="str">
            <v>68.1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Y210" t="str">
            <v>22园林1</v>
          </cell>
        </row>
        <row r="211">
          <cell r="G211" t="str">
            <v>202218210210</v>
          </cell>
          <cell r="H211" t="str">
            <v>姜超楚</v>
          </cell>
          <cell r="I211" t="str">
            <v>女</v>
          </cell>
          <cell r="J211" t="str">
            <v>中国共产主义青年团团员</v>
          </cell>
          <cell r="K211" t="str">
            <v>4.13</v>
          </cell>
          <cell r="L211" t="str">
            <v>11</v>
          </cell>
          <cell r="M211" t="str">
            <v>36</v>
          </cell>
          <cell r="N211" t="str">
            <v>76.23</v>
          </cell>
          <cell r="O211" t="str">
            <v>210</v>
          </cell>
          <cell r="P211" t="str">
            <v>25</v>
          </cell>
          <cell r="Q211" t="str">
            <v>15</v>
          </cell>
          <cell r="R211" t="str">
            <v xml:space="preserve">德育测评 : 16.0分 智育测评 : 52.39分 体育测评 : 1.84分 美育测评 : 3.0分 劳育测评 : 3.0分 </v>
          </cell>
          <cell r="S211" t="str">
            <v>73.4</v>
          </cell>
          <cell r="T211" t="e">
            <v>#N/A</v>
          </cell>
          <cell r="U211" t="e">
            <v>#N/A</v>
          </cell>
          <cell r="V211" t="e">
            <v>#N/A</v>
          </cell>
          <cell r="W211" t="e">
            <v>#N/A</v>
          </cell>
          <cell r="X211">
            <v>0</v>
          </cell>
          <cell r="Y211" t="str">
            <v>22风景园林2</v>
          </cell>
        </row>
        <row r="212">
          <cell r="G212" t="str">
            <v>202218710206</v>
          </cell>
          <cell r="H212" t="str">
            <v>何裕均</v>
          </cell>
          <cell r="I212" t="str">
            <v>女</v>
          </cell>
          <cell r="J212" t="str">
            <v>群众</v>
          </cell>
          <cell r="K212" t="str">
            <v>3.88</v>
          </cell>
          <cell r="L212" t="str">
            <v>14</v>
          </cell>
          <cell r="M212" t="str">
            <v>184</v>
          </cell>
          <cell r="N212" t="str">
            <v>76.21</v>
          </cell>
          <cell r="O212" t="str">
            <v>211</v>
          </cell>
          <cell r="P212" t="str">
            <v>43</v>
          </cell>
          <cell r="Q212" t="str">
            <v>10</v>
          </cell>
          <cell r="R212" t="str">
            <v xml:space="preserve">德育测评 : 14.72分 智育测评 : 52.19分 体育测评 : 2.85分 美育测评 : 3.0分 劳育测评 : 3.45分 </v>
          </cell>
          <cell r="S212" t="str">
            <v>73.8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Y212" t="str">
            <v>22园林2</v>
          </cell>
        </row>
        <row r="213">
          <cell r="G213" t="str">
            <v>202218340115</v>
          </cell>
          <cell r="H213" t="str">
            <v>骆菲菲</v>
          </cell>
          <cell r="I213" t="str">
            <v>女</v>
          </cell>
          <cell r="J213" t="str">
            <v>中国共产主义青年团团员</v>
          </cell>
          <cell r="K213" t="str">
            <v>3.89</v>
          </cell>
          <cell r="L213" t="str">
            <v>12</v>
          </cell>
          <cell r="M213" t="str">
            <v>25</v>
          </cell>
          <cell r="N213" t="str">
            <v>76.12</v>
          </cell>
          <cell r="O213" t="str">
            <v>212</v>
          </cell>
          <cell r="P213" t="str">
            <v>10</v>
          </cell>
          <cell r="Q213" t="str">
            <v>10</v>
          </cell>
          <cell r="R213" t="str">
            <v xml:space="preserve">德育测评 : 16.3分 智育测评 : 49.0分 体育测评 : 3.37分 美育测评 : 3.6分 劳育测评 : 3.85分 </v>
          </cell>
          <cell r="S213" t="str">
            <v>86.7</v>
          </cell>
          <cell r="T213" t="str">
            <v>202218340115</v>
          </cell>
          <cell r="U213" t="e">
            <v>#N/A</v>
          </cell>
          <cell r="V213" t="e">
            <v>#N/A</v>
          </cell>
          <cell r="W213" t="e">
            <v>#N/A</v>
          </cell>
          <cell r="X213">
            <v>1</v>
          </cell>
          <cell r="Y213" t="str">
            <v>22野生动物1</v>
          </cell>
        </row>
        <row r="214">
          <cell r="G214" t="str">
            <v>202218710210</v>
          </cell>
          <cell r="H214" t="str">
            <v>梁馨尹</v>
          </cell>
          <cell r="I214" t="str">
            <v>女</v>
          </cell>
          <cell r="J214" t="str">
            <v>中国共产主义青年团团员</v>
          </cell>
          <cell r="K214" t="str">
            <v>4.08</v>
          </cell>
          <cell r="L214" t="str">
            <v>6</v>
          </cell>
          <cell r="M214" t="str">
            <v>105</v>
          </cell>
          <cell r="N214" t="str">
            <v>76.12</v>
          </cell>
          <cell r="O214" t="str">
            <v>212</v>
          </cell>
          <cell r="P214" t="str">
            <v>44</v>
          </cell>
          <cell r="Q214" t="str">
            <v>11</v>
          </cell>
          <cell r="R214" t="str">
            <v xml:space="preserve">德育测评 : 14.89分 智育测评 : 51.97分 体育测评 : 2.26分 美育测评 : 3.0分 劳育测评 : 4.0分 </v>
          </cell>
          <cell r="S214" t="str">
            <v>74.2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Y214" t="str">
            <v>22园林2</v>
          </cell>
        </row>
        <row r="215">
          <cell r="G215" t="str">
            <v>202218310116</v>
          </cell>
          <cell r="H215" t="str">
            <v>潘钰娴</v>
          </cell>
          <cell r="I215" t="str">
            <v>女</v>
          </cell>
          <cell r="J215" t="str">
            <v>中国共产主义青年团团员</v>
          </cell>
          <cell r="K215" t="str">
            <v>3.99</v>
          </cell>
          <cell r="L215" t="str">
            <v>17</v>
          </cell>
          <cell r="M215" t="str">
            <v>87</v>
          </cell>
          <cell r="N215" t="str">
            <v>76.1</v>
          </cell>
          <cell r="O215" t="str">
            <v>214</v>
          </cell>
          <cell r="P215" t="str">
            <v>25</v>
          </cell>
          <cell r="Q215" t="str">
            <v>11</v>
          </cell>
          <cell r="R215" t="str">
            <v xml:space="preserve">德育测评 : 15.75分 智育测评 : 50.54分 体育测评 : 2.31分 美育测评 : 3.5分 劳育测评 : 4.0分 </v>
          </cell>
          <cell r="S215" t="str">
            <v>72.5</v>
          </cell>
          <cell r="T215" t="e">
            <v>#N/A</v>
          </cell>
          <cell r="U215" t="e">
            <v>#N/A</v>
          </cell>
          <cell r="V215" t="e">
            <v>#N/A</v>
          </cell>
          <cell r="W215" t="e">
            <v>#N/A</v>
          </cell>
          <cell r="X215">
            <v>0</v>
          </cell>
          <cell r="Y215" t="str">
            <v>22城乡规划1</v>
          </cell>
        </row>
        <row r="216">
          <cell r="G216" t="str">
            <v>202218310101</v>
          </cell>
          <cell r="H216" t="str">
            <v>陈嘉慧</v>
          </cell>
          <cell r="I216" t="str">
            <v>女</v>
          </cell>
          <cell r="J216" t="str">
            <v>中国共产主义青年团团员</v>
          </cell>
          <cell r="K216" t="str">
            <v>3.73</v>
          </cell>
          <cell r="L216" t="str">
            <v>24</v>
          </cell>
          <cell r="M216" t="str">
            <v>143</v>
          </cell>
          <cell r="N216" t="str">
            <v>75.98</v>
          </cell>
          <cell r="O216" t="str">
            <v>215</v>
          </cell>
          <cell r="P216" t="str">
            <v>26</v>
          </cell>
          <cell r="Q216" t="str">
            <v>12</v>
          </cell>
          <cell r="R216" t="str">
            <v xml:space="preserve">德育测评 : 17.8分 智育测评 : 46.81分 体育测评 : 2.67分 美育测评 : 3.7分 劳育测评 : 5.0分 </v>
          </cell>
          <cell r="S216" t="str">
            <v>86.9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>
            <v>0</v>
          </cell>
          <cell r="Y216" t="str">
            <v>22城乡规划1</v>
          </cell>
        </row>
        <row r="217">
          <cell r="G217" t="str">
            <v>202218130207</v>
          </cell>
          <cell r="H217" t="str">
            <v>郭家慧</v>
          </cell>
          <cell r="I217" t="str">
            <v>女</v>
          </cell>
          <cell r="J217" t="str">
            <v>群众</v>
          </cell>
          <cell r="K217" t="str">
            <v>4.03</v>
          </cell>
          <cell r="L217" t="str">
            <v>4</v>
          </cell>
          <cell r="M217" t="str">
            <v>8</v>
          </cell>
          <cell r="N217" t="str">
            <v>75.95</v>
          </cell>
          <cell r="O217" t="str">
            <v>216</v>
          </cell>
          <cell r="P217" t="str">
            <v>10</v>
          </cell>
          <cell r="Q217" t="str">
            <v>8</v>
          </cell>
          <cell r="R217" t="str">
            <v xml:space="preserve">德育测评 : 13.5分 智育测评 : 52.15分 体育测评 : 3.83分 美育测评 : 3.0分 劳育测评 : 3.47分 </v>
          </cell>
          <cell r="S217" t="str">
            <v>73.1</v>
          </cell>
          <cell r="T217" t="e">
            <v>#N/A</v>
          </cell>
          <cell r="U217" t="e">
            <v>#N/A</v>
          </cell>
          <cell r="V217" t="e">
            <v>#N/A</v>
          </cell>
          <cell r="W217" t="e">
            <v>#N/A</v>
          </cell>
          <cell r="X217">
            <v>0</v>
          </cell>
          <cell r="Y217" t="str">
            <v>22林学低碳林业2</v>
          </cell>
        </row>
        <row r="218">
          <cell r="G218" t="str">
            <v>202218320106</v>
          </cell>
          <cell r="H218" t="str">
            <v>邓元萍</v>
          </cell>
          <cell r="I218" t="str">
            <v>女</v>
          </cell>
          <cell r="J218" t="str">
            <v>群众</v>
          </cell>
          <cell r="K218" t="str">
            <v>3.98</v>
          </cell>
          <cell r="L218" t="str">
            <v>20</v>
          </cell>
          <cell r="M218" t="str">
            <v>52</v>
          </cell>
          <cell r="N218" t="str">
            <v>75.94</v>
          </cell>
          <cell r="O218" t="str">
            <v>217</v>
          </cell>
          <cell r="P218" t="str">
            <v>22</v>
          </cell>
          <cell r="Q218" t="str">
            <v>22</v>
          </cell>
          <cell r="R218" t="str">
            <v xml:space="preserve">德育测评 : 16.91分 智育测评 : 49.19分 体育测评 : 2.44分 美育测评 : 3.0分 劳育测评 : 4.4分 </v>
          </cell>
          <cell r="S218" t="str">
            <v>81.5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Y218" t="str">
            <v>22城规振兴班1</v>
          </cell>
        </row>
        <row r="219">
          <cell r="G219" t="str">
            <v>202214110111</v>
          </cell>
          <cell r="H219" t="str">
            <v>林思涵</v>
          </cell>
          <cell r="I219" t="str">
            <v>女</v>
          </cell>
          <cell r="J219" t="str">
            <v>群众</v>
          </cell>
          <cell r="K219" t="str">
            <v>4.11</v>
          </cell>
          <cell r="L219" t="str">
            <v>8</v>
          </cell>
          <cell r="M219" t="str">
            <v>39</v>
          </cell>
          <cell r="N219" t="str">
            <v>75.88</v>
          </cell>
          <cell r="O219" t="str">
            <v>218</v>
          </cell>
          <cell r="P219" t="str">
            <v>27</v>
          </cell>
          <cell r="Q219" t="str">
            <v>13</v>
          </cell>
          <cell r="R219" t="str">
            <v xml:space="preserve">德育测评 : 12.63分 智育测评 : 53.03分 体育测评 : 2.4分 美育测评 : 3.4分 劳育测评 : 4.42分 </v>
          </cell>
          <cell r="S219" t="str">
            <v>71.9</v>
          </cell>
          <cell r="T219" t="e">
            <v>#N/A</v>
          </cell>
          <cell r="U219" t="e">
            <v>#N/A</v>
          </cell>
          <cell r="V219" t="e">
            <v>#N/A</v>
          </cell>
          <cell r="W219" t="e">
            <v>#N/A</v>
          </cell>
          <cell r="X219">
            <v>0</v>
          </cell>
          <cell r="Y219" t="str">
            <v>22城乡规划1</v>
          </cell>
        </row>
        <row r="220">
          <cell r="G220" t="str">
            <v>202218710308</v>
          </cell>
          <cell r="H220" t="str">
            <v>黄心怡</v>
          </cell>
          <cell r="I220" t="str">
            <v>女</v>
          </cell>
          <cell r="J220" t="str">
            <v>中国共产主义青年团团员</v>
          </cell>
          <cell r="K220" t="str">
            <v>3.93</v>
          </cell>
          <cell r="L220" t="str">
            <v>15</v>
          </cell>
          <cell r="M220" t="str">
            <v>159</v>
          </cell>
          <cell r="N220" t="str">
            <v>75.83</v>
          </cell>
          <cell r="O220" t="str">
            <v>219</v>
          </cell>
          <cell r="P220" t="str">
            <v>45</v>
          </cell>
          <cell r="Q220" t="str">
            <v>16</v>
          </cell>
          <cell r="R220" t="str">
            <v xml:space="preserve">德育测评 : 17.5分 智育测评 : 49.58分 体育测评 : 2.05分 美育测评 : 3.7分 劳育测评 : 3.0分 </v>
          </cell>
          <cell r="S220" t="str">
            <v>81.8</v>
          </cell>
          <cell r="T220" t="str">
            <v>202218710308</v>
          </cell>
          <cell r="U220" t="e">
            <v>#N/A</v>
          </cell>
          <cell r="V220" t="e">
            <v>#N/A</v>
          </cell>
          <cell r="W220" t="e">
            <v>#N/A</v>
          </cell>
          <cell r="Y220" t="str">
            <v>22园林3</v>
          </cell>
        </row>
        <row r="221">
          <cell r="G221" t="str">
            <v>202218320115</v>
          </cell>
          <cell r="H221" t="str">
            <v>黎晓如</v>
          </cell>
          <cell r="I221" t="str">
            <v>女</v>
          </cell>
          <cell r="J221" t="str">
            <v>群众</v>
          </cell>
          <cell r="K221" t="str">
            <v>4</v>
          </cell>
          <cell r="L221" t="str">
            <v>19</v>
          </cell>
          <cell r="M221" t="str">
            <v>50</v>
          </cell>
          <cell r="N221" t="str">
            <v>75.8</v>
          </cell>
          <cell r="O221" t="str">
            <v>220</v>
          </cell>
          <cell r="P221" t="str">
            <v>23</v>
          </cell>
          <cell r="Q221" t="str">
            <v>23</v>
          </cell>
          <cell r="R221" t="str">
            <v xml:space="preserve">德育测评 : 17.0分 智育测评 : 50.44分 体育测评 : 1.86分 美育测评 : 3.0分 劳育测评 : 3.5分 </v>
          </cell>
          <cell r="S221" t="str">
            <v>74.3</v>
          </cell>
          <cell r="T221" t="e">
            <v>#N/A</v>
          </cell>
          <cell r="U221" t="e">
            <v>#N/A</v>
          </cell>
          <cell r="V221" t="e">
            <v>#N/A</v>
          </cell>
          <cell r="W221" t="e">
            <v>#N/A</v>
          </cell>
          <cell r="Y221" t="str">
            <v>22城规振兴班1</v>
          </cell>
        </row>
        <row r="222">
          <cell r="G222" t="str">
            <v>202218310205</v>
          </cell>
          <cell r="H222" t="str">
            <v>陈云柯</v>
          </cell>
          <cell r="I222" t="str">
            <v>女</v>
          </cell>
          <cell r="J222" t="str">
            <v>中国共产主义青年团团员</v>
          </cell>
          <cell r="K222" t="str">
            <v>3.83</v>
          </cell>
          <cell r="L222" t="str">
            <v>22</v>
          </cell>
          <cell r="M222" t="str">
            <v>129</v>
          </cell>
          <cell r="N222" t="str">
            <v>75.75</v>
          </cell>
          <cell r="O222" t="str">
            <v>221</v>
          </cell>
          <cell r="P222" t="str">
            <v>28</v>
          </cell>
          <cell r="Q222" t="str">
            <v>15</v>
          </cell>
          <cell r="R222" t="str">
            <v xml:space="preserve">德育测评 : 17.0分 智育测评 : 48.55分 体育测评 : 3.07分 美育测评 : 3.0分 劳育测评 : 4.13分 </v>
          </cell>
          <cell r="S222" t="str">
            <v>90.8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>
            <v>0</v>
          </cell>
          <cell r="Y222" t="str">
            <v>22城乡规划2</v>
          </cell>
        </row>
        <row r="223">
          <cell r="G223" t="str">
            <v>202218510128</v>
          </cell>
          <cell r="H223" t="str">
            <v>张晓雯</v>
          </cell>
          <cell r="I223" t="str">
            <v>女</v>
          </cell>
          <cell r="J223" t="str">
            <v>中国共产主义青年团团员</v>
          </cell>
          <cell r="K223" t="str">
            <v>4.07</v>
          </cell>
          <cell r="L223" t="str">
            <v>11</v>
          </cell>
          <cell r="M223" t="str">
            <v>50</v>
          </cell>
          <cell r="N223" t="str">
            <v>75.72</v>
          </cell>
          <cell r="O223" t="str">
            <v>222</v>
          </cell>
          <cell r="P223" t="str">
            <v>20</v>
          </cell>
          <cell r="Q223" t="str">
            <v>12</v>
          </cell>
          <cell r="R223" t="str">
            <v xml:space="preserve">德育测评 : 16.25分 智育测评 : 51.64分 体育测评 : 1.83分 美育测评 : 3.0分 劳育测评 : 3.0分 </v>
          </cell>
          <cell r="S223" t="str">
            <v>73.1</v>
          </cell>
          <cell r="T223" t="e">
            <v>#N/A</v>
          </cell>
          <cell r="U223" t="e">
            <v>#N/A</v>
          </cell>
          <cell r="V223" t="e">
            <v>#N/A</v>
          </cell>
          <cell r="W223" t="e">
            <v>#N/A</v>
          </cell>
          <cell r="X223">
            <v>0</v>
          </cell>
          <cell r="Y223" t="str">
            <v>22旅游管理1</v>
          </cell>
        </row>
        <row r="224">
          <cell r="G224" t="str">
            <v>202218330129</v>
          </cell>
          <cell r="H224" t="str">
            <v>周梓棋</v>
          </cell>
          <cell r="I224" t="str">
            <v>男</v>
          </cell>
          <cell r="J224" t="str">
            <v>群众</v>
          </cell>
          <cell r="K224" t="str">
            <v>3.89</v>
          </cell>
          <cell r="L224" t="str">
            <v>19</v>
          </cell>
          <cell r="M224" t="str">
            <v>36</v>
          </cell>
          <cell r="N224" t="str">
            <v>75.71</v>
          </cell>
          <cell r="O224" t="str">
            <v>223</v>
          </cell>
          <cell r="P224" t="str">
            <v>13</v>
          </cell>
          <cell r="Q224" t="str">
            <v>13</v>
          </cell>
          <cell r="R224" t="str">
            <v xml:space="preserve">德育测评 : 18.9分 智育测评 : 47.12分 体育测评 : 3.59分 美育测评 : 3.0分 劳育测评 : 3.1分 </v>
          </cell>
          <cell r="S224" t="str">
            <v>83.7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>
            <v>0</v>
          </cell>
          <cell r="Y224" t="str">
            <v>22中药资源1</v>
          </cell>
        </row>
        <row r="225">
          <cell r="G225" t="str">
            <v>202218310108</v>
          </cell>
          <cell r="H225" t="str">
            <v>李晓薇</v>
          </cell>
          <cell r="I225" t="str">
            <v>女</v>
          </cell>
          <cell r="J225" t="str">
            <v>中国共产主义青年团团员</v>
          </cell>
          <cell r="K225" t="str">
            <v>4.01</v>
          </cell>
          <cell r="L225" t="str">
            <v>16</v>
          </cell>
          <cell r="M225" t="str">
            <v>78</v>
          </cell>
          <cell r="N225" t="str">
            <v>75.68</v>
          </cell>
          <cell r="O225" t="str">
            <v>224</v>
          </cell>
          <cell r="P225" t="str">
            <v>29</v>
          </cell>
          <cell r="Q225" t="str">
            <v>14</v>
          </cell>
          <cell r="R225" t="str">
            <v xml:space="preserve">德育测评 : 16.3分 智育测评 : 50.29分 体育测评 : 1.89分 美育测评 : 3.2分 劳育测评 : 4.0分 </v>
          </cell>
          <cell r="S225" t="str">
            <v>75.5</v>
          </cell>
          <cell r="T225" t="e">
            <v>#N/A</v>
          </cell>
          <cell r="U225" t="e">
            <v>#N/A</v>
          </cell>
          <cell r="V225" t="e">
            <v>#N/A</v>
          </cell>
          <cell r="W225" t="e">
            <v>#N/A</v>
          </cell>
          <cell r="X225">
            <v>0</v>
          </cell>
          <cell r="Y225" t="str">
            <v>22城乡规划1</v>
          </cell>
        </row>
        <row r="226">
          <cell r="G226" t="str">
            <v>202218210215</v>
          </cell>
          <cell r="H226" t="str">
            <v>邱佩瑜</v>
          </cell>
          <cell r="I226" t="str">
            <v>女</v>
          </cell>
          <cell r="J226" t="str">
            <v>中国共产主义青年团团员</v>
          </cell>
          <cell r="K226" t="str">
            <v>3.96</v>
          </cell>
          <cell r="L226" t="str">
            <v>21</v>
          </cell>
          <cell r="M226" t="str">
            <v>80</v>
          </cell>
          <cell r="N226" t="str">
            <v>75.68</v>
          </cell>
          <cell r="O226" t="str">
            <v>224</v>
          </cell>
          <cell r="P226" t="str">
            <v>26</v>
          </cell>
          <cell r="Q226" t="str">
            <v>16</v>
          </cell>
          <cell r="R226" t="str">
            <v xml:space="preserve">德育测评 : 19.35分 智育测评 : 49.28分 体育测评 : 0.8分 美育测评 : 3.0分 劳育测评 : 3.25分 </v>
          </cell>
          <cell r="S226">
            <v>0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>
            <v>0</v>
          </cell>
          <cell r="Y226" t="str">
            <v>22风景园林2</v>
          </cell>
        </row>
        <row r="227">
          <cell r="G227" t="str">
            <v>202218130233</v>
          </cell>
          <cell r="H227" t="str">
            <v>郑佳慧</v>
          </cell>
          <cell r="I227" t="str">
            <v>女</v>
          </cell>
          <cell r="J227" t="str">
            <v>中国共产主义青年团团员</v>
          </cell>
          <cell r="K227" t="str">
            <v>3.83</v>
          </cell>
          <cell r="L227" t="str">
            <v>12</v>
          </cell>
          <cell r="M227" t="str">
            <v>19</v>
          </cell>
          <cell r="N227" t="str">
            <v>75.65</v>
          </cell>
          <cell r="O227" t="str">
            <v>226</v>
          </cell>
          <cell r="P227" t="str">
            <v>11</v>
          </cell>
          <cell r="Q227" t="str">
            <v>9</v>
          </cell>
          <cell r="R227" t="str">
            <v xml:space="preserve">德育测评 : 16.25分 智育测评 : 49.56分 体育测评 : 1.84分 美育测评 : 3.0分 劳育测评 : 5.0分 </v>
          </cell>
          <cell r="S227" t="str">
            <v>73.4</v>
          </cell>
          <cell r="T227" t="e">
            <v>#N/A</v>
          </cell>
          <cell r="U227" t="e">
            <v>#N/A</v>
          </cell>
          <cell r="V227" t="e">
            <v>#N/A</v>
          </cell>
          <cell r="W227" t="e">
            <v>#N/A</v>
          </cell>
          <cell r="X227">
            <v>0</v>
          </cell>
          <cell r="Y227" t="str">
            <v>22林学低碳林业2</v>
          </cell>
        </row>
        <row r="228">
          <cell r="G228" t="str">
            <v>202218220126</v>
          </cell>
          <cell r="H228" t="str">
            <v>谢希文</v>
          </cell>
          <cell r="I228" t="str">
            <v>女</v>
          </cell>
          <cell r="J228" t="str">
            <v>中国共产主义青年团团员</v>
          </cell>
          <cell r="K228" t="str">
            <v>3.99</v>
          </cell>
          <cell r="L228" t="str">
            <v>5</v>
          </cell>
          <cell r="M228" t="str">
            <v>27</v>
          </cell>
          <cell r="N228" t="str">
            <v>75.52</v>
          </cell>
          <cell r="O228" t="str">
            <v>227</v>
          </cell>
          <cell r="P228" t="str">
            <v>11</v>
          </cell>
          <cell r="Q228" t="str">
            <v>6</v>
          </cell>
          <cell r="R228" t="str">
            <v xml:space="preserve">德育测评 : 15.19分 智育测评 : 52.25分 体育测评 : 2.08分 美育测评 : 3.0分 劳育测评 : 3.0分 </v>
          </cell>
          <cell r="S228" t="str">
            <v>83.3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Y228" t="str">
            <v>22风景园林国际班1</v>
          </cell>
        </row>
        <row r="229">
          <cell r="G229" t="str">
            <v>202218210129</v>
          </cell>
          <cell r="H229" t="str">
            <v>郑敏言</v>
          </cell>
          <cell r="I229" t="str">
            <v>女</v>
          </cell>
          <cell r="J229" t="str">
            <v>中国共产主义青年团团员</v>
          </cell>
          <cell r="K229" t="str">
            <v>4.08</v>
          </cell>
          <cell r="L229" t="str">
            <v>9</v>
          </cell>
          <cell r="M229" t="str">
            <v>46</v>
          </cell>
          <cell r="N229" t="str">
            <v>75.51</v>
          </cell>
          <cell r="O229" t="str">
            <v>228</v>
          </cell>
          <cell r="P229" t="str">
            <v>27</v>
          </cell>
          <cell r="Q229" t="str">
            <v>11</v>
          </cell>
          <cell r="R229" t="str">
            <v xml:space="preserve">德育测评 : 15.15分 智育测评 : 50.77分 体育测评 : 1.8分 美育测评 : 3.0分 劳育测评 : 4.79分 </v>
          </cell>
          <cell r="S229" t="str">
            <v>72.1</v>
          </cell>
          <cell r="T229" t="e">
            <v>#N/A</v>
          </cell>
          <cell r="U229" t="e">
            <v>#N/A</v>
          </cell>
          <cell r="V229" t="e">
            <v>#N/A</v>
          </cell>
          <cell r="W229" t="e">
            <v>#N/A</v>
          </cell>
          <cell r="X229">
            <v>0</v>
          </cell>
          <cell r="Y229" t="str">
            <v>22风景园林1</v>
          </cell>
        </row>
        <row r="230">
          <cell r="G230" t="str">
            <v>202218510114</v>
          </cell>
          <cell r="H230" t="str">
            <v>罗碧灵</v>
          </cell>
          <cell r="I230" t="str">
            <v>女</v>
          </cell>
          <cell r="J230" t="str">
            <v>中国共产主义青年团团员</v>
          </cell>
          <cell r="K230" t="str">
            <v>4.11</v>
          </cell>
          <cell r="L230" t="str">
            <v>10</v>
          </cell>
          <cell r="M230" t="str">
            <v>43</v>
          </cell>
          <cell r="N230" t="str">
            <v>75.47</v>
          </cell>
          <cell r="O230" t="str">
            <v>229</v>
          </cell>
          <cell r="P230" t="str">
            <v>21</v>
          </cell>
          <cell r="Q230" t="str">
            <v>13</v>
          </cell>
          <cell r="R230" t="str">
            <v xml:space="preserve">德育测评 : 16.35分 智育测评 : 51.14分 体育测评 : 1.98分 美育测评 : 3.0分 劳育测评 : 3.0分 </v>
          </cell>
          <cell r="S230" t="str">
            <v>79.0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>
            <v>0</v>
          </cell>
          <cell r="Y230" t="str">
            <v>22旅游管理1</v>
          </cell>
        </row>
        <row r="231">
          <cell r="G231" t="str">
            <v>202218310206</v>
          </cell>
          <cell r="H231" t="str">
            <v>陈梓娜</v>
          </cell>
          <cell r="I231" t="str">
            <v>女</v>
          </cell>
          <cell r="J231" t="str">
            <v>群众</v>
          </cell>
          <cell r="K231" t="str">
            <v>4.11</v>
          </cell>
          <cell r="L231" t="str">
            <v>13</v>
          </cell>
          <cell r="M231" t="str">
            <v>40</v>
          </cell>
          <cell r="N231" t="str">
            <v>75.46</v>
          </cell>
          <cell r="O231" t="str">
            <v>230</v>
          </cell>
          <cell r="P231" t="str">
            <v>30</v>
          </cell>
          <cell r="Q231" t="str">
            <v>16</v>
          </cell>
          <cell r="R231" t="str">
            <v xml:space="preserve">德育测评 : 12.85分 智育测评 : 51.78分 体育测评 : 3.21分 美育测评 : 3.1分 劳育测评 : 4.52分 </v>
          </cell>
          <cell r="S231" t="str">
            <v>88.4</v>
          </cell>
          <cell r="T231" t="e">
            <v>#N/A</v>
          </cell>
          <cell r="U231" t="e">
            <v>#N/A</v>
          </cell>
          <cell r="V231" t="e">
            <v>#N/A</v>
          </cell>
          <cell r="W231" t="e">
            <v>#N/A</v>
          </cell>
          <cell r="X231">
            <v>0</v>
          </cell>
          <cell r="Y231" t="str">
            <v>22城乡规划2</v>
          </cell>
        </row>
        <row r="232">
          <cell r="G232" t="str">
            <v>202218130119</v>
          </cell>
          <cell r="H232" t="str">
            <v>刘丽婉</v>
          </cell>
          <cell r="I232" t="str">
            <v>女</v>
          </cell>
          <cell r="J232" t="str">
            <v>中国共产主义青年团团员</v>
          </cell>
          <cell r="K232" t="str">
            <v>4.14</v>
          </cell>
          <cell r="L232" t="str">
            <v>16</v>
          </cell>
          <cell r="M232" t="str">
            <v>37</v>
          </cell>
          <cell r="N232" t="str">
            <v>75.44</v>
          </cell>
          <cell r="O232" t="str">
            <v>231</v>
          </cell>
          <cell r="P232" t="str">
            <v>26</v>
          </cell>
          <cell r="Q232" t="str">
            <v>26</v>
          </cell>
          <cell r="R232" t="str">
            <v xml:space="preserve">德育测评 : 15.7分 智育测评 : 51.75分 体育测评 : 1.99分 美育测评 : 3.0分 劳育测评 : 3.0分 </v>
          </cell>
          <cell r="S232" t="str">
            <v>79.4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>
            <v>0</v>
          </cell>
          <cell r="Y232" t="str">
            <v>22林学丁颖班1</v>
          </cell>
        </row>
        <row r="233">
          <cell r="G233" t="str">
            <v>202218610124</v>
          </cell>
          <cell r="H233" t="str">
            <v>詹幸璇</v>
          </cell>
          <cell r="I233" t="str">
            <v>女</v>
          </cell>
          <cell r="J233" t="str">
            <v>中国共产主义青年团团员</v>
          </cell>
          <cell r="K233" t="str">
            <v>4.01</v>
          </cell>
          <cell r="L233" t="str">
            <v>9</v>
          </cell>
          <cell r="M233" t="str">
            <v>31</v>
          </cell>
          <cell r="N233" t="str">
            <v>75.36</v>
          </cell>
          <cell r="O233" t="str">
            <v>232</v>
          </cell>
          <cell r="P233" t="str">
            <v>7</v>
          </cell>
          <cell r="Q233" t="str">
            <v>7</v>
          </cell>
          <cell r="R233" t="str">
            <v xml:space="preserve">德育测评 : 15.7分 智育测评 : 51.12分 体育测评 : 2.24分 美育测评 : 3.0分 劳育测评 : 3.3分 </v>
          </cell>
          <cell r="S233" t="str">
            <v>77.4</v>
          </cell>
          <cell r="T233" t="e">
            <v>#N/A</v>
          </cell>
          <cell r="U233" t="e">
            <v>#N/A</v>
          </cell>
          <cell r="V233" t="e">
            <v>#N/A</v>
          </cell>
          <cell r="W233" t="e">
            <v>#N/A</v>
          </cell>
          <cell r="X233">
            <v>0</v>
          </cell>
          <cell r="Y233" t="str">
            <v>22森林保护1</v>
          </cell>
        </row>
        <row r="234">
          <cell r="G234" t="str">
            <v>202218410105</v>
          </cell>
          <cell r="H234" t="str">
            <v>李启香</v>
          </cell>
          <cell r="I234" t="str">
            <v>女</v>
          </cell>
          <cell r="J234" t="str">
            <v>中国共产主义青年团团员</v>
          </cell>
          <cell r="K234" t="str">
            <v>3.88</v>
          </cell>
          <cell r="L234" t="str">
            <v>11</v>
          </cell>
          <cell r="M234" t="str">
            <v>35</v>
          </cell>
          <cell r="N234" t="str">
            <v>75.34</v>
          </cell>
          <cell r="O234" t="str">
            <v>233</v>
          </cell>
          <cell r="P234" t="str">
            <v>9</v>
          </cell>
          <cell r="Q234" t="str">
            <v>9</v>
          </cell>
          <cell r="R234" t="str">
            <v xml:space="preserve">德育测评 : 17.1分 智育测评 : 47.96分 体育测评 : 3.43分 美育测评 : 3.0分 劳育测评 : 3.85分 </v>
          </cell>
          <cell r="S234" t="str">
            <v>85.0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>
            <v>0</v>
          </cell>
          <cell r="Y234" t="str">
            <v>22草业科学1</v>
          </cell>
        </row>
        <row r="235">
          <cell r="G235" t="str">
            <v>202218710107</v>
          </cell>
          <cell r="H235" t="str">
            <v>洪尔妙</v>
          </cell>
          <cell r="I235" t="str">
            <v>女</v>
          </cell>
          <cell r="J235" t="str">
            <v>中国共产主义青年团团员</v>
          </cell>
          <cell r="K235" t="str">
            <v>4.15</v>
          </cell>
          <cell r="L235" t="str">
            <v>4</v>
          </cell>
          <cell r="M235" t="str">
            <v>70</v>
          </cell>
          <cell r="N235" t="str">
            <v>75.26</v>
          </cell>
          <cell r="O235" t="str">
            <v>234</v>
          </cell>
          <cell r="P235" t="str">
            <v>46</v>
          </cell>
          <cell r="Q235" t="str">
            <v>5</v>
          </cell>
          <cell r="R235" t="str">
            <v xml:space="preserve">德育测评 : 10.1分 智育测评 : 53.85分 体育测评 : 3.31分 美育测评 : 3.0分 劳育测评 : 5.0分 </v>
          </cell>
          <cell r="S235" t="str">
            <v>80.3</v>
          </cell>
          <cell r="T235" t="e">
            <v>#N/A</v>
          </cell>
          <cell r="U235" t="e">
            <v>#N/A</v>
          </cell>
          <cell r="V235" t="e">
            <v>#N/A</v>
          </cell>
          <cell r="W235" t="e">
            <v>#N/A</v>
          </cell>
          <cell r="Y235" t="str">
            <v>22园林1</v>
          </cell>
        </row>
        <row r="236">
          <cell r="G236" t="str">
            <v>202218310123</v>
          </cell>
          <cell r="H236" t="str">
            <v>吴幸裕</v>
          </cell>
          <cell r="I236" t="str">
            <v>女</v>
          </cell>
          <cell r="J236" t="str">
            <v>中国共产主义青年团团员</v>
          </cell>
          <cell r="K236" t="str">
            <v>4.08</v>
          </cell>
          <cell r="L236" t="str">
            <v>10</v>
          </cell>
          <cell r="M236" t="str">
            <v>54</v>
          </cell>
          <cell r="N236" t="str">
            <v>75.22</v>
          </cell>
          <cell r="O236" t="str">
            <v>235</v>
          </cell>
          <cell r="P236" t="str">
            <v>31</v>
          </cell>
          <cell r="Q236" t="str">
            <v>15</v>
          </cell>
          <cell r="R236" t="str">
            <v xml:space="preserve">德育测评 : 15.55分 智育测评 : 51.81分 体育测评 : 1.81分 美育测评 : 3.0分 劳育测评 : 3.05分 </v>
          </cell>
          <cell r="S236" t="str">
            <v>72.2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>
            <v>0</v>
          </cell>
          <cell r="Y236" t="str">
            <v>22城乡规划1</v>
          </cell>
        </row>
        <row r="237">
          <cell r="G237" t="str">
            <v>202218710421</v>
          </cell>
          <cell r="H237" t="str">
            <v>莫菲</v>
          </cell>
          <cell r="I237" t="str">
            <v>女</v>
          </cell>
          <cell r="J237" t="str">
            <v>中国共产主义青年团团员</v>
          </cell>
          <cell r="K237" t="str">
            <v>4.14</v>
          </cell>
          <cell r="L237" t="str">
            <v>7</v>
          </cell>
          <cell r="M237" t="str">
            <v>78</v>
          </cell>
          <cell r="N237" t="str">
            <v>75.17</v>
          </cell>
          <cell r="O237" t="str">
            <v>236</v>
          </cell>
          <cell r="P237" t="str">
            <v>47</v>
          </cell>
          <cell r="Q237" t="str">
            <v>15</v>
          </cell>
          <cell r="R237" t="str">
            <v xml:space="preserve">德育测评 : 14.55分 智育测评 : 52.22分 体育测评 : 1.8分 美育测评 : 3.0分 劳育测评 : 3.6分 </v>
          </cell>
          <cell r="S237" t="str">
            <v>72.0</v>
          </cell>
          <cell r="T237" t="e">
            <v>#N/A</v>
          </cell>
          <cell r="U237" t="e">
            <v>#N/A</v>
          </cell>
          <cell r="V237" t="e">
            <v>#N/A</v>
          </cell>
          <cell r="W237" t="e">
            <v>#N/A</v>
          </cell>
          <cell r="Y237" t="str">
            <v>22园林4</v>
          </cell>
        </row>
        <row r="238">
          <cell r="G238" t="str">
            <v>202218330126</v>
          </cell>
          <cell r="H238" t="str">
            <v>张昕暄</v>
          </cell>
          <cell r="I238" t="str">
            <v>女</v>
          </cell>
          <cell r="J238" t="str">
            <v>中国共产主义青年团团员</v>
          </cell>
          <cell r="K238" t="str">
            <v>4.29</v>
          </cell>
          <cell r="L238" t="str">
            <v>4</v>
          </cell>
          <cell r="M238" t="str">
            <v>8</v>
          </cell>
          <cell r="N238" t="str">
            <v>75.12</v>
          </cell>
          <cell r="O238" t="str">
            <v>237</v>
          </cell>
          <cell r="P238" t="str">
            <v>14</v>
          </cell>
          <cell r="Q238" t="str">
            <v>14</v>
          </cell>
          <cell r="R238" t="str">
            <v xml:space="preserve">德育测评 : 15.5分 智育测评 : 51.74分 体育测评 : 1.88分 美育测评 : 3.0分 劳育测评 : 3.0分 </v>
          </cell>
          <cell r="S238" t="str">
            <v>75.1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>
            <v>0</v>
          </cell>
          <cell r="Y238" t="str">
            <v>22中药资源1</v>
          </cell>
        </row>
        <row r="239">
          <cell r="G239" t="str">
            <v>202218220111</v>
          </cell>
          <cell r="H239" t="str">
            <v>李晓</v>
          </cell>
          <cell r="I239" t="str">
            <v>女</v>
          </cell>
          <cell r="J239" t="str">
            <v>中国共产主义青年团团员</v>
          </cell>
          <cell r="K239" t="str">
            <v>3.78</v>
          </cell>
          <cell r="L239" t="str">
            <v>15</v>
          </cell>
          <cell r="M239" t="str">
            <v>73</v>
          </cell>
          <cell r="N239" t="str">
            <v>75.05</v>
          </cell>
          <cell r="O239" t="str">
            <v>238</v>
          </cell>
          <cell r="P239" t="str">
            <v>12</v>
          </cell>
          <cell r="Q239" t="str">
            <v>7</v>
          </cell>
          <cell r="R239" t="str">
            <v xml:space="preserve">德育测评 : 16.98分 智育测评 : 50.5分 体育测评 : 1.57分 美育测评 : 3.0分 劳育测评 : 3.0分 </v>
          </cell>
          <cell r="S239" t="str">
            <v>62.8</v>
          </cell>
          <cell r="T239" t="e">
            <v>#N/A</v>
          </cell>
          <cell r="U239" t="e">
            <v>#N/A</v>
          </cell>
          <cell r="V239" t="e">
            <v>#N/A</v>
          </cell>
          <cell r="W239" t="e">
            <v>#N/A</v>
          </cell>
          <cell r="Y239" t="str">
            <v>22风景园林国际班1</v>
          </cell>
        </row>
        <row r="240">
          <cell r="G240" t="str">
            <v>202218610109</v>
          </cell>
          <cell r="H240" t="str">
            <v>李振羽</v>
          </cell>
          <cell r="I240" t="str">
            <v>男</v>
          </cell>
          <cell r="J240" t="str">
            <v>中国共产主义青年团团员</v>
          </cell>
          <cell r="K240" t="str">
            <v>3.78</v>
          </cell>
          <cell r="L240" t="str">
            <v>28</v>
          </cell>
          <cell r="M240" t="str">
            <v>73</v>
          </cell>
          <cell r="N240" t="str">
            <v>75.04</v>
          </cell>
          <cell r="O240" t="str">
            <v>239</v>
          </cell>
          <cell r="P240" t="str">
            <v>24</v>
          </cell>
          <cell r="Q240" t="str">
            <v>24</v>
          </cell>
          <cell r="R240" t="str">
            <v xml:space="preserve">德育测评 : 17.3分 智育测评 : 46.82分 体育测评 : 4.32分 美育测评 : 3.0分 劳育测评 : 3.6分 </v>
          </cell>
          <cell r="S240" t="str">
            <v>92.8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Y240" t="str">
            <v>22城规振兴班1</v>
          </cell>
        </row>
        <row r="241">
          <cell r="G241" t="str">
            <v>202218410115</v>
          </cell>
          <cell r="H241" t="str">
            <v>麦子楠</v>
          </cell>
          <cell r="I241" t="str">
            <v>女</v>
          </cell>
          <cell r="J241" t="str">
            <v>中国共产主义青年团团员</v>
          </cell>
          <cell r="K241" t="str">
            <v>3.89</v>
          </cell>
          <cell r="L241" t="str">
            <v>10</v>
          </cell>
          <cell r="M241" t="str">
            <v>34</v>
          </cell>
          <cell r="N241" t="str">
            <v>74.99</v>
          </cell>
          <cell r="O241" t="str">
            <v>240</v>
          </cell>
          <cell r="P241" t="str">
            <v>10</v>
          </cell>
          <cell r="Q241" t="str">
            <v>10</v>
          </cell>
          <cell r="R241" t="str">
            <v xml:space="preserve">德育测评 : 16.3分 智育测评 : 48.08分 体育测评 : 2.56分 美育测评 : 3.8分 劳育测评 : 4.25分 </v>
          </cell>
          <cell r="S241" t="str">
            <v>82.3</v>
          </cell>
          <cell r="T241" t="e">
            <v>#N/A</v>
          </cell>
          <cell r="U241" t="e">
            <v>#N/A</v>
          </cell>
          <cell r="V241" t="e">
            <v>#N/A</v>
          </cell>
          <cell r="W241" t="e">
            <v>#N/A</v>
          </cell>
          <cell r="X241">
            <v>0</v>
          </cell>
          <cell r="Y241" t="str">
            <v>22草业科学1</v>
          </cell>
        </row>
        <row r="242">
          <cell r="G242" t="str">
            <v>202218710101</v>
          </cell>
          <cell r="H242" t="str">
            <v>车兆升</v>
          </cell>
          <cell r="I242" t="str">
            <v>男</v>
          </cell>
          <cell r="J242" t="str">
            <v>中国共产主义青年团团员</v>
          </cell>
          <cell r="K242" t="str">
            <v>4.28</v>
          </cell>
          <cell r="L242" t="str">
            <v>3</v>
          </cell>
          <cell r="M242" t="str">
            <v>14</v>
          </cell>
          <cell r="N242" t="str">
            <v>74.97</v>
          </cell>
          <cell r="O242" t="str">
            <v>241</v>
          </cell>
          <cell r="P242" t="str">
            <v>28</v>
          </cell>
          <cell r="Q242" t="str">
            <v>12</v>
          </cell>
          <cell r="R242" t="str">
            <v xml:space="preserve">德育测评 : 13.9分 智育测评 : 53.26分 体育测评 : 1.81分 美育测评 : 3.0分 劳育测评 : 3.0分 </v>
          </cell>
          <cell r="S242" t="str">
            <v>72.5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>
            <v>0</v>
          </cell>
          <cell r="Y242" t="str">
            <v>22风景园林1</v>
          </cell>
        </row>
        <row r="243">
          <cell r="G243" t="str">
            <v>202218210105</v>
          </cell>
          <cell r="H243" t="str">
            <v>陈楠</v>
          </cell>
          <cell r="I243" t="str">
            <v>女</v>
          </cell>
          <cell r="J243" t="str">
            <v>中国共产主义青年团团员</v>
          </cell>
          <cell r="K243" t="str">
            <v>4.02</v>
          </cell>
          <cell r="L243" t="str">
            <v>12</v>
          </cell>
          <cell r="M243" t="str">
            <v>64</v>
          </cell>
          <cell r="N243" t="str">
            <v>74.8</v>
          </cell>
          <cell r="O243" t="str">
            <v>242</v>
          </cell>
          <cell r="P243" t="str">
            <v>29</v>
          </cell>
          <cell r="Q243" t="str">
            <v>13</v>
          </cell>
          <cell r="R243" t="str">
            <v xml:space="preserve">德育测评 : 16.0分 智育测评 : 51.02分 体育测评 : 1.78分 美育测评 : 3.0分 劳育测评 : 3.0分 </v>
          </cell>
          <cell r="S243" t="str">
            <v>71.3</v>
          </cell>
          <cell r="T243" t="e">
            <v>#N/A</v>
          </cell>
          <cell r="U243" t="e">
            <v>#N/A</v>
          </cell>
          <cell r="V243" t="e">
            <v>#N/A</v>
          </cell>
          <cell r="W243" t="e">
            <v>#N/A</v>
          </cell>
          <cell r="X243">
            <v>0</v>
          </cell>
          <cell r="Y243" t="str">
            <v>22风景园林1</v>
          </cell>
        </row>
        <row r="244">
          <cell r="G244" t="str">
            <v>202218320119</v>
          </cell>
          <cell r="H244" t="str">
            <v>陆佩铃</v>
          </cell>
          <cell r="I244" t="str">
            <v>女</v>
          </cell>
          <cell r="J244" t="str">
            <v>中国共产主义青年团团员</v>
          </cell>
          <cell r="K244" t="str">
            <v>3.88</v>
          </cell>
          <cell r="L244" t="str">
            <v>25</v>
          </cell>
          <cell r="M244" t="str">
            <v>62</v>
          </cell>
          <cell r="N244" t="str">
            <v>74.69</v>
          </cell>
          <cell r="O244" t="str">
            <v>243</v>
          </cell>
          <cell r="P244" t="str">
            <v>25</v>
          </cell>
          <cell r="Q244" t="str">
            <v>25</v>
          </cell>
          <cell r="R244" t="str">
            <v xml:space="preserve">德育测评 : 18.07分 智育测评 : 47.96分 体育测评 : 1.56分 美育测评 : 3.0分 劳育测评 : 4.1分 </v>
          </cell>
          <cell r="S244" t="str">
            <v>62.3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Y244" t="str">
            <v>22城规振兴班1</v>
          </cell>
        </row>
        <row r="245">
          <cell r="G245" t="str">
            <v>202218330109</v>
          </cell>
          <cell r="H245" t="str">
            <v>黄颖</v>
          </cell>
          <cell r="I245" t="str">
            <v>女</v>
          </cell>
          <cell r="J245" t="str">
            <v>群众</v>
          </cell>
          <cell r="K245" t="str">
            <v>4.15</v>
          </cell>
          <cell r="L245" t="str">
            <v>8</v>
          </cell>
          <cell r="M245" t="str">
            <v>13</v>
          </cell>
          <cell r="N245" t="str">
            <v>74.69</v>
          </cell>
          <cell r="O245" t="str">
            <v>243</v>
          </cell>
          <cell r="P245" t="str">
            <v>15</v>
          </cell>
          <cell r="Q245" t="str">
            <v>15</v>
          </cell>
          <cell r="R245" t="str">
            <v xml:space="preserve">德育测评 : 15.0分 智育测评 : 51.05分 体育测评 : 2.39分 美育测评 : 3.0分 劳育测评 : 3.25分 </v>
          </cell>
          <cell r="S245" t="str">
            <v>75.4</v>
          </cell>
          <cell r="T245" t="e">
            <v>#N/A</v>
          </cell>
          <cell r="U245" t="e">
            <v>#N/A</v>
          </cell>
          <cell r="V245" t="e">
            <v>#N/A</v>
          </cell>
          <cell r="W245" t="e">
            <v>#N/A</v>
          </cell>
          <cell r="X245">
            <v>0</v>
          </cell>
          <cell r="Y245" t="str">
            <v>22中药资源1</v>
          </cell>
        </row>
        <row r="246">
          <cell r="G246" t="str">
            <v>202218210109</v>
          </cell>
          <cell r="H246" t="str">
            <v>方心玥</v>
          </cell>
          <cell r="I246" t="str">
            <v>女</v>
          </cell>
          <cell r="J246" t="str">
            <v>中国共产主义青年团团员</v>
          </cell>
          <cell r="K246" t="str">
            <v>4.04</v>
          </cell>
          <cell r="L246" t="str">
            <v>11</v>
          </cell>
          <cell r="M246" t="str">
            <v>59</v>
          </cell>
          <cell r="N246" t="str">
            <v>74.59</v>
          </cell>
          <cell r="O246" t="str">
            <v>245</v>
          </cell>
          <cell r="P246" t="str">
            <v>30</v>
          </cell>
          <cell r="Q246" t="str">
            <v>14</v>
          </cell>
          <cell r="R246" t="str">
            <v xml:space="preserve">德育测评 : 15.5分 智育测评 : 50.27分 体育测评 : 2.82分 美育测评 : 3.0分 劳育测评 : 3.0分 </v>
          </cell>
          <cell r="S246" t="str">
            <v>72.8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>
            <v>0</v>
          </cell>
          <cell r="Y246" t="str">
            <v>22风景园林1</v>
          </cell>
        </row>
        <row r="247">
          <cell r="G247" t="str">
            <v>202218310120</v>
          </cell>
          <cell r="H247" t="str">
            <v>王倩雯</v>
          </cell>
          <cell r="I247" t="str">
            <v>女</v>
          </cell>
          <cell r="J247" t="str">
            <v>中国共产主义青年团团员</v>
          </cell>
          <cell r="K247" t="str">
            <v>4.16</v>
          </cell>
          <cell r="L247" t="str">
            <v>6</v>
          </cell>
          <cell r="M247" t="str">
            <v>30</v>
          </cell>
          <cell r="N247" t="str">
            <v>74.45</v>
          </cell>
          <cell r="O247" t="str">
            <v>246</v>
          </cell>
          <cell r="P247" t="str">
            <v>32</v>
          </cell>
          <cell r="Q247" t="str">
            <v>16</v>
          </cell>
          <cell r="R247" t="str">
            <v xml:space="preserve">德育测评 : 15.5分 智育测评 : 52.65分 体育测评 : 0.3分 美育测评 : 3.0分 劳育测评 : 3.0分 </v>
          </cell>
          <cell r="S247">
            <v>0</v>
          </cell>
          <cell r="T247" t="e">
            <v>#N/A</v>
          </cell>
          <cell r="U247" t="e">
            <v>#N/A</v>
          </cell>
          <cell r="V247" t="e">
            <v>#N/A</v>
          </cell>
          <cell r="W247" t="e">
            <v>#N/A</v>
          </cell>
          <cell r="X247">
            <v>0</v>
          </cell>
          <cell r="Y247" t="str">
            <v>22城乡规划1</v>
          </cell>
        </row>
        <row r="248">
          <cell r="G248" t="str">
            <v>202218130205</v>
          </cell>
          <cell r="H248" t="str">
            <v>董佳犀</v>
          </cell>
          <cell r="I248" t="str">
            <v>女</v>
          </cell>
          <cell r="J248" t="str">
            <v>群众</v>
          </cell>
          <cell r="K248" t="str">
            <v>3.6</v>
          </cell>
          <cell r="L248" t="str">
            <v>18</v>
          </cell>
          <cell r="M248" t="str">
            <v>36</v>
          </cell>
          <cell r="N248" t="str">
            <v>74.41</v>
          </cell>
          <cell r="O248" t="str">
            <v>247</v>
          </cell>
          <cell r="P248" t="str">
            <v>12</v>
          </cell>
          <cell r="Q248" t="str">
            <v>10</v>
          </cell>
          <cell r="R248" t="str">
            <v xml:space="preserve">德育测评 : 17.55分 智育测评 : 46.59分 体育测评 : 4.27分 美育测评 : 3.0分 劳育测评 : 3.0分 </v>
          </cell>
          <cell r="S248" t="str">
            <v>90.8</v>
          </cell>
          <cell r="T248" t="str">
            <v>202218130205</v>
          </cell>
          <cell r="U248" t="e">
            <v>#N/A</v>
          </cell>
          <cell r="V248" t="str">
            <v>202218130205</v>
          </cell>
          <cell r="W248" t="e">
            <v>#N/A</v>
          </cell>
          <cell r="X248">
            <v>4</v>
          </cell>
          <cell r="Y248" t="str">
            <v>22林学低碳林业2</v>
          </cell>
        </row>
        <row r="249">
          <cell r="G249" t="str">
            <v>202218330107</v>
          </cell>
          <cell r="H249" t="str">
            <v>何欣仪</v>
          </cell>
          <cell r="I249" t="str">
            <v>女</v>
          </cell>
          <cell r="J249" t="str">
            <v>中国共产主义青年团团员</v>
          </cell>
          <cell r="K249" t="str">
            <v>4.04</v>
          </cell>
          <cell r="L249" t="str">
            <v>12</v>
          </cell>
          <cell r="M249" t="str">
            <v>24</v>
          </cell>
          <cell r="N249" t="str">
            <v>74.34</v>
          </cell>
          <cell r="O249" t="str">
            <v>248</v>
          </cell>
          <cell r="P249" t="str">
            <v>16</v>
          </cell>
          <cell r="Q249" t="str">
            <v>16</v>
          </cell>
          <cell r="R249" t="str">
            <v xml:space="preserve">德育测评 : 17.03分 智育测评 : 48.73分 体育测评 : 2.41分 美育测评 : 3.0分 劳育测评 : 3.17分 </v>
          </cell>
          <cell r="S249" t="str">
            <v>72.4</v>
          </cell>
          <cell r="T249" t="e">
            <v>#N/A</v>
          </cell>
          <cell r="U249" t="e">
            <v>#N/A</v>
          </cell>
          <cell r="V249" t="e">
            <v>#N/A</v>
          </cell>
          <cell r="W249" t="e">
            <v>#N/A</v>
          </cell>
          <cell r="X249">
            <v>0</v>
          </cell>
          <cell r="Y249" t="str">
            <v>22中药资源1</v>
          </cell>
        </row>
        <row r="250">
          <cell r="G250" t="str">
            <v>202218510219</v>
          </cell>
          <cell r="H250" t="str">
            <v>尉陆怡</v>
          </cell>
          <cell r="I250" t="str">
            <v>女</v>
          </cell>
          <cell r="J250" t="str">
            <v>中国共产主义青年团团员</v>
          </cell>
          <cell r="K250" t="str">
            <v>4.09</v>
          </cell>
          <cell r="L250" t="str">
            <v>11</v>
          </cell>
          <cell r="M250" t="str">
            <v>48</v>
          </cell>
          <cell r="N250" t="str">
            <v>74.28</v>
          </cell>
          <cell r="O250" t="str">
            <v>249</v>
          </cell>
          <cell r="P250" t="str">
            <v>22</v>
          </cell>
          <cell r="Q250" t="str">
            <v>9</v>
          </cell>
          <cell r="R250" t="str">
            <v xml:space="preserve">德育测评 : 15.6分 智育测评 : 50.89分 体育测评 : 1.79分 美育测评 : 3.0分 劳育测评 : 3.0分 </v>
          </cell>
          <cell r="S250" t="str">
            <v>71.6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>
            <v>0</v>
          </cell>
          <cell r="Y250" t="str">
            <v>22旅游管理2</v>
          </cell>
        </row>
        <row r="251">
          <cell r="G251" t="str">
            <v>202218220110</v>
          </cell>
          <cell r="H251" t="str">
            <v>李文杰</v>
          </cell>
          <cell r="I251" t="str">
            <v>男</v>
          </cell>
          <cell r="J251" t="str">
            <v>中国共产主义青年团团员</v>
          </cell>
          <cell r="K251" t="str">
            <v>4.2</v>
          </cell>
          <cell r="L251" t="str">
            <v>1</v>
          </cell>
          <cell r="M251" t="str">
            <v>6</v>
          </cell>
          <cell r="N251" t="str">
            <v>74.27</v>
          </cell>
          <cell r="O251" t="str">
            <v>250</v>
          </cell>
          <cell r="P251" t="str">
            <v>13</v>
          </cell>
          <cell r="Q251" t="str">
            <v>8</v>
          </cell>
          <cell r="R251" t="str">
            <v xml:space="preserve">德育测评 : 11.39分 智育测评 : 55.0分 体育测评 : 1.73分 美育测评 : 3.0分 劳育测评 : 3.15分 </v>
          </cell>
          <cell r="S251" t="str">
            <v>65.0</v>
          </cell>
          <cell r="T251" t="e">
            <v>#N/A</v>
          </cell>
          <cell r="U251" t="e">
            <v>#N/A</v>
          </cell>
          <cell r="V251" t="e">
            <v>#N/A</v>
          </cell>
          <cell r="W251" t="e">
            <v>#N/A</v>
          </cell>
          <cell r="Y251" t="str">
            <v>22风景园林国际班1</v>
          </cell>
        </row>
        <row r="252">
          <cell r="G252" t="str">
            <v>202218310102</v>
          </cell>
          <cell r="H252" t="str">
            <v>邓天骄</v>
          </cell>
          <cell r="I252" t="str">
            <v>男</v>
          </cell>
          <cell r="J252" t="str">
            <v>中国共产主义青年团团员</v>
          </cell>
          <cell r="K252" t="str">
            <v>3.72</v>
          </cell>
          <cell r="L252" t="str">
            <v>25</v>
          </cell>
          <cell r="M252" t="str">
            <v>146</v>
          </cell>
          <cell r="N252" t="str">
            <v>74.23</v>
          </cell>
          <cell r="O252" t="str">
            <v>251</v>
          </cell>
          <cell r="P252" t="str">
            <v>33</v>
          </cell>
          <cell r="Q252" t="str">
            <v>17</v>
          </cell>
          <cell r="R252" t="str">
            <v xml:space="preserve">德育测评 : 17.75分 智育测评 : 47.69分 体育测评 : 2.79分 美育测评 : 3.0分 劳育测评 : 3.0分 </v>
          </cell>
          <cell r="S252" t="str">
            <v>75.5</v>
          </cell>
          <cell r="T252" t="str">
            <v>202218310102</v>
          </cell>
          <cell r="U252" t="e">
            <v>#N/A</v>
          </cell>
          <cell r="V252" t="str">
            <v>202218310102</v>
          </cell>
          <cell r="W252" t="e">
            <v>#N/A</v>
          </cell>
          <cell r="X252">
            <v>1</v>
          </cell>
          <cell r="Y252" t="str">
            <v>22城乡规划1</v>
          </cell>
        </row>
        <row r="253">
          <cell r="G253" t="str">
            <v>202218130203</v>
          </cell>
          <cell r="H253" t="str">
            <v>陈华杰</v>
          </cell>
          <cell r="I253" t="str">
            <v>男</v>
          </cell>
          <cell r="J253" t="str">
            <v>群众</v>
          </cell>
          <cell r="K253" t="str">
            <v>3.76</v>
          </cell>
          <cell r="L253" t="str">
            <v>14</v>
          </cell>
          <cell r="M253" t="str">
            <v>23</v>
          </cell>
          <cell r="N253" t="str">
            <v>74.22</v>
          </cell>
          <cell r="O253" t="str">
            <v>252</v>
          </cell>
          <cell r="P253" t="str">
            <v>13</v>
          </cell>
          <cell r="Q253" t="str">
            <v>11</v>
          </cell>
          <cell r="R253" t="str">
            <v xml:space="preserve">德育测评 : 17.23分 智育测评 : 49.26分 体育测评 : 1.74分 美育测评 : 3.0分 劳育测评 : 3.0分 </v>
          </cell>
          <cell r="S253" t="str">
            <v>69.5</v>
          </cell>
          <cell r="T253" t="e">
            <v>#N/A</v>
          </cell>
          <cell r="U253" t="e">
            <v>#N/A</v>
          </cell>
          <cell r="V253" t="e">
            <v>#N/A</v>
          </cell>
          <cell r="W253" t="e">
            <v>#N/A</v>
          </cell>
          <cell r="X253">
            <v>0</v>
          </cell>
          <cell r="Y253" t="str">
            <v>22林学低碳林业2</v>
          </cell>
        </row>
        <row r="254">
          <cell r="G254" t="str">
            <v>202218310104</v>
          </cell>
          <cell r="H254" t="str">
            <v>何欣瑜</v>
          </cell>
          <cell r="I254" t="str">
            <v>女</v>
          </cell>
          <cell r="J254" t="str">
            <v>中国共产主义青年团团员</v>
          </cell>
          <cell r="K254" t="str">
            <v>3.83</v>
          </cell>
          <cell r="L254" t="str">
            <v>22</v>
          </cell>
          <cell r="M254" t="str">
            <v>128</v>
          </cell>
          <cell r="N254" t="str">
            <v>74.12</v>
          </cell>
          <cell r="O254" t="str">
            <v>253</v>
          </cell>
          <cell r="P254" t="str">
            <v>34</v>
          </cell>
          <cell r="Q254" t="str">
            <v>18</v>
          </cell>
          <cell r="R254" t="str">
            <v xml:space="preserve">德育测评 : 15.75分 智育测评 : 50.05分 体育测评 : 2.32分 美育测评 : 3.0分 劳育测评 : 3.0分 </v>
          </cell>
          <cell r="S254" t="str">
            <v>80.9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>
            <v>0</v>
          </cell>
          <cell r="Y254" t="str">
            <v>22城乡规划1</v>
          </cell>
        </row>
        <row r="255">
          <cell r="G255" t="str">
            <v>202218210228</v>
          </cell>
          <cell r="H255" t="str">
            <v>张彦婷</v>
          </cell>
          <cell r="I255" t="str">
            <v>女</v>
          </cell>
          <cell r="J255" t="str">
            <v>中国共产主义青年团团员</v>
          </cell>
          <cell r="K255" t="str">
            <v>4.06</v>
          </cell>
          <cell r="L255" t="str">
            <v>19</v>
          </cell>
          <cell r="M255" t="str">
            <v>54</v>
          </cell>
          <cell r="N255" t="str">
            <v>73.98</v>
          </cell>
          <cell r="O255" t="str">
            <v>254</v>
          </cell>
          <cell r="P255" t="str">
            <v>31</v>
          </cell>
          <cell r="Q255" t="str">
            <v>17</v>
          </cell>
          <cell r="R255" t="str">
            <v xml:space="preserve">德育测评 : 15.35分 智育测评 : 51.02分 体育测评 : 1.61分 美育测评 : 3.0分 劳育测评 : 3.0分 </v>
          </cell>
          <cell r="S255" t="str">
            <v>64.5</v>
          </cell>
          <cell r="T255" t="e">
            <v>#N/A</v>
          </cell>
          <cell r="U255" t="e">
            <v>#N/A</v>
          </cell>
          <cell r="V255" t="e">
            <v>#N/A</v>
          </cell>
          <cell r="W255" t="e">
            <v>#N/A</v>
          </cell>
          <cell r="X255">
            <v>0</v>
          </cell>
          <cell r="Y255" t="str">
            <v>22风景园林2</v>
          </cell>
        </row>
        <row r="256">
          <cell r="G256" t="str">
            <v>202218310112</v>
          </cell>
          <cell r="H256" t="str">
            <v>刘晓玲</v>
          </cell>
          <cell r="I256" t="str">
            <v>女</v>
          </cell>
          <cell r="J256" t="str">
            <v>中国共产主义青年团团员</v>
          </cell>
          <cell r="K256" t="str">
            <v>3.97</v>
          </cell>
          <cell r="L256" t="str">
            <v>18</v>
          </cell>
          <cell r="M256" t="str">
            <v>91</v>
          </cell>
          <cell r="N256" t="str">
            <v>73.88</v>
          </cell>
          <cell r="O256" t="str">
            <v>255</v>
          </cell>
          <cell r="P256" t="str">
            <v>35</v>
          </cell>
          <cell r="Q256" t="str">
            <v>19</v>
          </cell>
          <cell r="R256" t="str">
            <v xml:space="preserve">德育测评 : 15.0分 智育测评 : 51.29分 体育测评 : 1.59分 美育测评 : 3.0分 劳育测评 : 3.0分 </v>
          </cell>
          <cell r="S256" t="str">
            <v>63.6</v>
          </cell>
          <cell r="T256" t="e">
            <v>#N/A</v>
          </cell>
          <cell r="U256" t="e">
            <v>#N/A</v>
          </cell>
          <cell r="V256" t="e">
            <v>#N/A</v>
          </cell>
          <cell r="W256" t="e">
            <v>#N/A</v>
          </cell>
          <cell r="X256">
            <v>0</v>
          </cell>
          <cell r="Y256" t="str">
            <v>22城乡规划1</v>
          </cell>
        </row>
        <row r="257">
          <cell r="G257" t="str">
            <v>202218510224</v>
          </cell>
          <cell r="H257" t="str">
            <v>徐苑婷</v>
          </cell>
          <cell r="I257" t="str">
            <v>女</v>
          </cell>
          <cell r="J257" t="str">
            <v>中国共产主义青年团团员</v>
          </cell>
          <cell r="K257" t="str">
            <v>4.17</v>
          </cell>
          <cell r="L257" t="str">
            <v>8</v>
          </cell>
          <cell r="M257" t="str">
            <v>33</v>
          </cell>
          <cell r="N257" t="str">
            <v>73.88</v>
          </cell>
          <cell r="O257" t="str">
            <v>255</v>
          </cell>
          <cell r="P257" t="str">
            <v>23</v>
          </cell>
          <cell r="Q257" t="str">
            <v>10</v>
          </cell>
          <cell r="R257" t="str">
            <v xml:space="preserve">德育测评 : 14.0分 智育测评 : 51.89分 体育测评 : 1.99分 美育测评 : 3.0分 劳育测评 : 3.0分 </v>
          </cell>
          <cell r="S257" t="str">
            <v>79.4</v>
          </cell>
          <cell r="T257" t="e">
            <v>#N/A</v>
          </cell>
          <cell r="U257" t="e">
            <v>#N/A</v>
          </cell>
          <cell r="V257" t="e">
            <v>#N/A</v>
          </cell>
          <cell r="W257" t="e">
            <v>#N/A</v>
          </cell>
          <cell r="X257">
            <v>0</v>
          </cell>
          <cell r="Y257" t="str">
            <v>22旅游管理2</v>
          </cell>
        </row>
        <row r="258">
          <cell r="G258" t="str">
            <v>202218710218</v>
          </cell>
          <cell r="H258" t="str">
            <v>谭靖怡</v>
          </cell>
          <cell r="I258" t="str">
            <v>女</v>
          </cell>
          <cell r="J258" t="str">
            <v>中国共产主义青年团团员</v>
          </cell>
          <cell r="K258" t="str">
            <v>3.91</v>
          </cell>
          <cell r="L258" t="str">
            <v>13</v>
          </cell>
          <cell r="M258" t="str">
            <v>170</v>
          </cell>
          <cell r="N258" t="str">
            <v>73.73</v>
          </cell>
          <cell r="O258" t="str">
            <v>257</v>
          </cell>
          <cell r="P258" t="str">
            <v>48</v>
          </cell>
          <cell r="Q258" t="str">
            <v>12</v>
          </cell>
          <cell r="R258" t="str">
            <v xml:space="preserve">德育测评 : 15.43分 智育测评 : 50.32分 体育测评 : 1.98分 美育测评 : 3.0分 劳育测评 : 3.0分 </v>
          </cell>
          <cell r="S258" t="str">
            <v>67.1</v>
          </cell>
          <cell r="T258" t="e">
            <v>#N/A</v>
          </cell>
          <cell r="U258" t="e">
            <v>#N/A</v>
          </cell>
          <cell r="V258" t="e">
            <v>#N/A</v>
          </cell>
          <cell r="W258" t="e">
            <v>#N/A</v>
          </cell>
          <cell r="Y258" t="str">
            <v>22园林2</v>
          </cell>
        </row>
        <row r="259">
          <cell r="G259" t="str">
            <v>202218710429</v>
          </cell>
          <cell r="H259" t="str">
            <v>周静仪</v>
          </cell>
          <cell r="I259" t="str">
            <v>女</v>
          </cell>
          <cell r="J259" t="str">
            <v>中国共产主义青年团团员</v>
          </cell>
          <cell r="K259" t="str">
            <v>3.92</v>
          </cell>
          <cell r="L259" t="str">
            <v>17</v>
          </cell>
          <cell r="M259" t="str">
            <v>165</v>
          </cell>
          <cell r="N259" t="str">
            <v>73.67</v>
          </cell>
          <cell r="O259" t="str">
            <v>258</v>
          </cell>
          <cell r="P259" t="str">
            <v>49</v>
          </cell>
          <cell r="Q259" t="str">
            <v>16</v>
          </cell>
          <cell r="R259" t="str">
            <v xml:space="preserve">德育测评 : 16.5分 智育测评 : 49.45分 体育测评 : 1.72分 美育测评 : 3.0分 劳育测评 : 3.0分 </v>
          </cell>
          <cell r="S259" t="str">
            <v>68.7</v>
          </cell>
          <cell r="T259" t="e">
            <v>#N/A</v>
          </cell>
          <cell r="U259" t="e">
            <v>#N/A</v>
          </cell>
          <cell r="V259" t="e">
            <v>#N/A</v>
          </cell>
          <cell r="W259" t="e">
            <v>#N/A</v>
          </cell>
          <cell r="Y259" t="str">
            <v>22园林4</v>
          </cell>
        </row>
        <row r="260">
          <cell r="G260" t="str">
            <v>202218210117</v>
          </cell>
          <cell r="H260" t="str">
            <v>莫达松</v>
          </cell>
          <cell r="I260" t="str">
            <v>男</v>
          </cell>
          <cell r="J260" t="str">
            <v>中国共产主义青年团团员</v>
          </cell>
          <cell r="K260" t="str">
            <v>3.7</v>
          </cell>
          <cell r="L260" t="str">
            <v>22</v>
          </cell>
          <cell r="M260" t="str">
            <v>131</v>
          </cell>
          <cell r="N260" t="str">
            <v>73.59</v>
          </cell>
          <cell r="O260" t="str">
            <v>259</v>
          </cell>
          <cell r="P260" t="str">
            <v>32</v>
          </cell>
          <cell r="Q260" t="str">
            <v>15</v>
          </cell>
          <cell r="R260" t="str">
            <v xml:space="preserve">德育测评 : 13.9分 智育测评 : 49.54分 体育测评 : 2.15分 美育测评 : 3.0分 劳育测评 : 5.0分 </v>
          </cell>
          <cell r="S260" t="str">
            <v>85.8</v>
          </cell>
          <cell r="T260" t="e">
            <v>#N/A</v>
          </cell>
          <cell r="U260" t="e">
            <v>#N/A</v>
          </cell>
          <cell r="V260" t="e">
            <v>#N/A</v>
          </cell>
          <cell r="W260" t="e">
            <v>#N/A</v>
          </cell>
          <cell r="X260">
            <v>0</v>
          </cell>
          <cell r="Y260" t="str">
            <v>22风景园林1</v>
          </cell>
        </row>
        <row r="261">
          <cell r="G261" t="str">
            <v>202226910909</v>
          </cell>
          <cell r="H261" t="str">
            <v>何欣怡</v>
          </cell>
          <cell r="I261" t="str">
            <v>女</v>
          </cell>
          <cell r="J261" t="str">
            <v>群众</v>
          </cell>
          <cell r="K261" t="str">
            <v>3.82</v>
          </cell>
          <cell r="L261" t="str">
            <v>17</v>
          </cell>
          <cell r="M261" t="str">
            <v>207</v>
          </cell>
          <cell r="N261" t="str">
            <v>73.49</v>
          </cell>
          <cell r="O261" t="str">
            <v>260</v>
          </cell>
          <cell r="P261" t="str">
            <v>50</v>
          </cell>
          <cell r="Q261" t="str">
            <v>13</v>
          </cell>
          <cell r="R261" t="str">
            <v xml:space="preserve">德育测评 : 13.96分 智育测评 : 50.54分 体育测评 : 2.89分 美育测评 : 3.0分 劳育测评 : 3.1分 </v>
          </cell>
          <cell r="S261" t="str">
            <v>83.6</v>
          </cell>
          <cell r="T261" t="e">
            <v>#N/A</v>
          </cell>
          <cell r="U261" t="e">
            <v>#N/A</v>
          </cell>
          <cell r="V261" t="e">
            <v>#N/A</v>
          </cell>
          <cell r="W261" t="e">
            <v>#N/A</v>
          </cell>
          <cell r="Y261" t="str">
            <v>22园林2</v>
          </cell>
        </row>
        <row r="262">
          <cell r="G262" t="str">
            <v>202218130103</v>
          </cell>
          <cell r="H262" t="str">
            <v>陈思懿</v>
          </cell>
          <cell r="I262" t="str">
            <v>女</v>
          </cell>
          <cell r="J262" t="str">
            <v>中国共产主义青年团团员</v>
          </cell>
          <cell r="K262" t="str">
            <v>3.83</v>
          </cell>
          <cell r="L262" t="str">
            <v>25</v>
          </cell>
          <cell r="M262" t="str">
            <v>65</v>
          </cell>
          <cell r="N262" t="str">
            <v>73.47</v>
          </cell>
          <cell r="O262" t="str">
            <v>261</v>
          </cell>
          <cell r="P262" t="str">
            <v>27</v>
          </cell>
          <cell r="Q262" t="str">
            <v>27</v>
          </cell>
          <cell r="R262" t="str">
            <v xml:space="preserve">德育测评 : 16.35分 智育测评 : 48.08分 体育测评 : 2.71分 美育测评 : 3.0分 劳育测评 : 3.33分 </v>
          </cell>
          <cell r="S262" t="str">
            <v>84.3</v>
          </cell>
          <cell r="T262" t="str">
            <v>202218130103</v>
          </cell>
          <cell r="U262" t="e">
            <v>#N/A</v>
          </cell>
          <cell r="V262" t="e">
            <v>#N/A</v>
          </cell>
          <cell r="W262" t="e">
            <v>#N/A</v>
          </cell>
          <cell r="X262">
            <v>1</v>
          </cell>
          <cell r="Y262" t="str">
            <v>22林学丁颖班1</v>
          </cell>
        </row>
        <row r="263">
          <cell r="G263" t="str">
            <v>202218510105</v>
          </cell>
          <cell r="H263" t="str">
            <v>甘嘉俊</v>
          </cell>
          <cell r="I263" t="str">
            <v>男</v>
          </cell>
          <cell r="J263" t="str">
            <v>群众</v>
          </cell>
          <cell r="K263" t="str">
            <v>3.65</v>
          </cell>
          <cell r="L263" t="str">
            <v>21</v>
          </cell>
          <cell r="M263" t="str">
            <v>105</v>
          </cell>
          <cell r="N263" t="str">
            <v>73.47</v>
          </cell>
          <cell r="O263" t="str">
            <v>261</v>
          </cell>
          <cell r="P263" t="str">
            <v>24</v>
          </cell>
          <cell r="Q263" t="str">
            <v>14</v>
          </cell>
          <cell r="R263" t="str">
            <v xml:space="preserve">德育测评 : 16.85分 智育测评 : 47.42分 体育测评 : 3.2分 美育测评 : 3.0分 劳育测评 : 3.0分 </v>
          </cell>
          <cell r="S263" t="str">
            <v>88.0</v>
          </cell>
          <cell r="T263" t="e">
            <v>#N/A</v>
          </cell>
          <cell r="U263" t="e">
            <v>#N/A</v>
          </cell>
          <cell r="V263" t="e">
            <v>#N/A</v>
          </cell>
          <cell r="W263" t="e">
            <v>#N/A</v>
          </cell>
          <cell r="X263">
            <v>0</v>
          </cell>
          <cell r="Y263" t="str">
            <v>22旅游管理1</v>
          </cell>
        </row>
        <row r="264">
          <cell r="G264" t="str">
            <v>202218610113</v>
          </cell>
          <cell r="H264" t="str">
            <v>罗金婷</v>
          </cell>
          <cell r="I264" t="str">
            <v>女</v>
          </cell>
          <cell r="J264" t="str">
            <v>中国共产主义青年团团员</v>
          </cell>
          <cell r="K264" t="str">
            <v>4.09</v>
          </cell>
          <cell r="L264" t="str">
            <v>6</v>
          </cell>
          <cell r="M264" t="str">
            <v>26</v>
          </cell>
          <cell r="N264" t="str">
            <v>73.45</v>
          </cell>
          <cell r="O264" t="str">
            <v>263</v>
          </cell>
          <cell r="P264" t="str">
            <v>8</v>
          </cell>
          <cell r="Q264" t="str">
            <v>8</v>
          </cell>
          <cell r="R264" t="str">
            <v xml:space="preserve">德育测评 : 15.55分 智育测评 : 50.1分 体育测评 : 1.8分 美育测评 : 3.0分 劳育测评 : 3.0分 </v>
          </cell>
          <cell r="S264" t="str">
            <v>71.9</v>
          </cell>
          <cell r="T264" t="e">
            <v>#N/A</v>
          </cell>
          <cell r="U264" t="e">
            <v>#N/A</v>
          </cell>
          <cell r="V264" t="e">
            <v>#N/A</v>
          </cell>
          <cell r="W264" t="e">
            <v>#N/A</v>
          </cell>
          <cell r="X264">
            <v>0</v>
          </cell>
          <cell r="Y264" t="str">
            <v>22森林保护1</v>
          </cell>
        </row>
        <row r="265">
          <cell r="G265" t="str">
            <v>202218210231</v>
          </cell>
          <cell r="H265" t="str">
            <v>周婉琦</v>
          </cell>
          <cell r="I265" t="str">
            <v>女</v>
          </cell>
          <cell r="J265" t="str">
            <v>中国共产主义青年团团员</v>
          </cell>
          <cell r="K265" t="str">
            <v>4.19</v>
          </cell>
          <cell r="L265" t="str">
            <v>9</v>
          </cell>
          <cell r="M265" t="str">
            <v>26</v>
          </cell>
          <cell r="N265" t="str">
            <v>73.44</v>
          </cell>
          <cell r="O265" t="str">
            <v>264</v>
          </cell>
          <cell r="P265" t="str">
            <v>33</v>
          </cell>
          <cell r="Q265" t="str">
            <v>18</v>
          </cell>
          <cell r="R265" t="str">
            <v xml:space="preserve">德育测评 : 15.3分 智育测评 : 52.14分 体育测评 : 0.0分 美育测评 : 3.0分 劳育测评 : 3.0分 </v>
          </cell>
          <cell r="S265">
            <v>0</v>
          </cell>
          <cell r="T265" t="e">
            <v>#N/A</v>
          </cell>
          <cell r="U265" t="e">
            <v>#N/A</v>
          </cell>
          <cell r="V265" t="e">
            <v>#N/A</v>
          </cell>
          <cell r="W265" t="e">
            <v>#N/A</v>
          </cell>
          <cell r="X265">
            <v>0</v>
          </cell>
          <cell r="Y265" t="str">
            <v>22风景园林2</v>
          </cell>
        </row>
        <row r="266">
          <cell r="G266" t="str">
            <v>202218220211</v>
          </cell>
          <cell r="H266" t="str">
            <v>康佳</v>
          </cell>
          <cell r="I266" t="str">
            <v>男</v>
          </cell>
          <cell r="J266" t="str">
            <v>中国共产主义青年团团员</v>
          </cell>
          <cell r="K266" t="str">
            <v>3.9</v>
          </cell>
          <cell r="L266" t="str">
            <v>4</v>
          </cell>
          <cell r="M266" t="str">
            <v>50</v>
          </cell>
          <cell r="N266" t="str">
            <v>73.43</v>
          </cell>
          <cell r="O266" t="str">
            <v>265</v>
          </cell>
          <cell r="P266" t="str">
            <v>14</v>
          </cell>
          <cell r="Q266" t="str">
            <v>6</v>
          </cell>
          <cell r="R266" t="str">
            <v xml:space="preserve">德育测评 : 14.5分 智育测评 : 51.07分 体育测评 : 1.86分 美育测评 : 3.0分 劳育测评 : 3.0分 </v>
          </cell>
          <cell r="S266" t="str">
            <v>74.2</v>
          </cell>
          <cell r="T266" t="e">
            <v>#N/A</v>
          </cell>
          <cell r="U266" t="e">
            <v>#N/A</v>
          </cell>
          <cell r="V266" t="e">
            <v>#N/A</v>
          </cell>
          <cell r="W266" t="e">
            <v>#N/A</v>
          </cell>
          <cell r="Y266" t="str">
            <v>22风景园林国际班2</v>
          </cell>
        </row>
        <row r="267">
          <cell r="G267" t="str">
            <v>202218710306</v>
          </cell>
          <cell r="H267" t="str">
            <v>贺艳艳</v>
          </cell>
          <cell r="I267" t="str">
            <v>女</v>
          </cell>
          <cell r="J267" t="str">
            <v>中国共产主义青年团团员</v>
          </cell>
          <cell r="K267" t="str">
            <v>3.85</v>
          </cell>
          <cell r="L267" t="str">
            <v>18</v>
          </cell>
          <cell r="M267" t="str">
            <v>201</v>
          </cell>
          <cell r="N267" t="str">
            <v>73.32</v>
          </cell>
          <cell r="O267" t="str">
            <v>266</v>
          </cell>
          <cell r="P267" t="str">
            <v>51</v>
          </cell>
          <cell r="Q267" t="str">
            <v>17</v>
          </cell>
          <cell r="R267" t="str">
            <v xml:space="preserve">德育测评 : 15.25分 智育测评 : 48.57分 体育测评 : 1.78分 美育测评 : 3.0分 劳育测评 : 4.72分 </v>
          </cell>
          <cell r="S267" t="str">
            <v>71.1</v>
          </cell>
          <cell r="T267" t="e">
            <v>#N/A</v>
          </cell>
          <cell r="U267" t="e">
            <v>#N/A</v>
          </cell>
          <cell r="V267" t="e">
            <v>#N/A</v>
          </cell>
          <cell r="W267" t="e">
            <v>#N/A</v>
          </cell>
          <cell r="Y267" t="str">
            <v>22园林3</v>
          </cell>
        </row>
        <row r="268">
          <cell r="G268" t="str">
            <v>202218220213</v>
          </cell>
          <cell r="H268" t="str">
            <v>李嘉浩</v>
          </cell>
          <cell r="I268" t="str">
            <v>男</v>
          </cell>
          <cell r="J268" t="str">
            <v>中国共产主义青年团团员</v>
          </cell>
          <cell r="K268" t="str">
            <v>3.67</v>
          </cell>
          <cell r="L268" t="str">
            <v>15</v>
          </cell>
          <cell r="M268" t="str">
            <v>95</v>
          </cell>
          <cell r="N268" t="str">
            <v>73.24</v>
          </cell>
          <cell r="O268" t="str">
            <v>267</v>
          </cell>
          <cell r="P268" t="str">
            <v>15</v>
          </cell>
          <cell r="Q268" t="str">
            <v>7</v>
          </cell>
          <cell r="R268" t="str">
            <v xml:space="preserve">德育测评 : 15.37分 智育测评 : 48.06分 体育测评 : 3.51分 美育测评 : 3.0分 劳育测评 : 3.3分 </v>
          </cell>
          <cell r="S268" t="str">
            <v>80.3</v>
          </cell>
          <cell r="T268" t="e">
            <v>#N/A</v>
          </cell>
          <cell r="U268" t="e">
            <v>#N/A</v>
          </cell>
          <cell r="V268" t="e">
            <v>#N/A</v>
          </cell>
          <cell r="W268" t="e">
            <v>#N/A</v>
          </cell>
          <cell r="Y268" t="str">
            <v>22风景园林国际班2</v>
          </cell>
        </row>
        <row r="269">
          <cell r="G269" t="str">
            <v>202218510204</v>
          </cell>
          <cell r="H269" t="str">
            <v>陈晓锋</v>
          </cell>
          <cell r="I269" t="str">
            <v>男</v>
          </cell>
          <cell r="J269" t="str">
            <v>群众</v>
          </cell>
          <cell r="K269" t="str">
            <v>4.23</v>
          </cell>
          <cell r="L269" t="str">
            <v>5</v>
          </cell>
          <cell r="M269" t="str">
            <v>23</v>
          </cell>
          <cell r="N269" t="str">
            <v>73.21</v>
          </cell>
          <cell r="O269" t="str">
            <v>268</v>
          </cell>
          <cell r="P269" t="str">
            <v>25</v>
          </cell>
          <cell r="Q269" t="str">
            <v>11</v>
          </cell>
          <cell r="R269" t="str">
            <v xml:space="preserve">德育测评 : 10.69分 智育测评 : 52.64分 体育测评 : 1.88分 美育测评 : 3.0分 劳育测评 : 5.0分 </v>
          </cell>
          <cell r="S269" t="str">
            <v>71.1</v>
          </cell>
          <cell r="T269" t="e">
            <v>#N/A</v>
          </cell>
          <cell r="U269" t="e">
            <v>#N/A</v>
          </cell>
          <cell r="V269" t="e">
            <v>#N/A</v>
          </cell>
          <cell r="W269" t="e">
            <v>#N/A</v>
          </cell>
          <cell r="X269">
            <v>0</v>
          </cell>
          <cell r="Y269" t="str">
            <v>22旅游管理2</v>
          </cell>
        </row>
        <row r="270">
          <cell r="G270" t="str">
            <v>202218710316</v>
          </cell>
          <cell r="H270" t="str">
            <v>刘心怡</v>
          </cell>
          <cell r="I270" t="str">
            <v>女</v>
          </cell>
          <cell r="J270" t="str">
            <v>中国共产主义青年团团员</v>
          </cell>
          <cell r="K270" t="str">
            <v>3.94</v>
          </cell>
          <cell r="L270" t="str">
            <v>13</v>
          </cell>
          <cell r="M270" t="str">
            <v>155</v>
          </cell>
          <cell r="N270" t="str">
            <v>73.09</v>
          </cell>
          <cell r="O270" t="str">
            <v>269</v>
          </cell>
          <cell r="P270" t="str">
            <v>52</v>
          </cell>
          <cell r="Q270" t="str">
            <v>18</v>
          </cell>
          <cell r="R270" t="str">
            <v xml:space="preserve">德育测评 : 15.25分 智育测评 : 49.7分 体育测评 : 1.94分 美育测评 : 3.2分 劳育测评 : 3.0分 </v>
          </cell>
          <cell r="S270" t="str">
            <v>77.5</v>
          </cell>
          <cell r="T270" t="e">
            <v>#N/A</v>
          </cell>
          <cell r="U270" t="e">
            <v>#N/A</v>
          </cell>
          <cell r="V270" t="e">
            <v>#N/A</v>
          </cell>
          <cell r="W270" t="e">
            <v>#N/A</v>
          </cell>
          <cell r="Y270" t="str">
            <v>22园林3</v>
          </cell>
        </row>
        <row r="271">
          <cell r="G271" t="str">
            <v>202218330127</v>
          </cell>
          <cell r="H271" t="str">
            <v>钟政豪</v>
          </cell>
          <cell r="I271" t="str">
            <v>男</v>
          </cell>
          <cell r="J271" t="str">
            <v>中国共产主义青年团团员</v>
          </cell>
          <cell r="K271" t="str">
            <v>3.77</v>
          </cell>
          <cell r="L271" t="str">
            <v>23</v>
          </cell>
          <cell r="M271" t="str">
            <v>50</v>
          </cell>
          <cell r="N271" t="str">
            <v>73.07</v>
          </cell>
          <cell r="O271" t="str">
            <v>270</v>
          </cell>
          <cell r="P271" t="str">
            <v>17</v>
          </cell>
          <cell r="Q271" t="str">
            <v>17</v>
          </cell>
          <cell r="R271" t="str">
            <v xml:space="preserve">德育测评 : 16.9分 智育测评 : 46.57分 体育测评 : 3.5分 美育测评 : 3.1分 劳育测评 : 3.0分 </v>
          </cell>
          <cell r="S271" t="str">
            <v>80.1</v>
          </cell>
          <cell r="T271" t="e">
            <v>#N/A</v>
          </cell>
          <cell r="U271" t="e">
            <v>#N/A</v>
          </cell>
          <cell r="V271" t="e">
            <v>#N/A</v>
          </cell>
          <cell r="W271" t="e">
            <v>#N/A</v>
          </cell>
          <cell r="X271">
            <v>0</v>
          </cell>
          <cell r="Y271" t="str">
            <v>22中药资源1</v>
          </cell>
        </row>
        <row r="272">
          <cell r="G272" t="str">
            <v>202218320116</v>
          </cell>
          <cell r="H272" t="str">
            <v>李筱彤</v>
          </cell>
          <cell r="I272" t="str">
            <v>女</v>
          </cell>
          <cell r="J272" t="str">
            <v>中国共产主义青年团团员</v>
          </cell>
          <cell r="K272" t="str">
            <v>3.85</v>
          </cell>
          <cell r="L272" t="str">
            <v>26</v>
          </cell>
          <cell r="M272" t="str">
            <v>69</v>
          </cell>
          <cell r="N272" t="str">
            <v>72.84</v>
          </cell>
          <cell r="O272" t="str">
            <v>271</v>
          </cell>
          <cell r="P272" t="str">
            <v>26</v>
          </cell>
          <cell r="Q272" t="str">
            <v>26</v>
          </cell>
          <cell r="R272" t="str">
            <v xml:space="preserve">德育测评 : 16.0分 智育测评 : 48.58分 体育测评 : 1.96分 美育测评 : 3.0分 劳育测评 : 3.3分 </v>
          </cell>
          <cell r="S272" t="str">
            <v>74.4</v>
          </cell>
          <cell r="T272" t="e">
            <v>#N/A</v>
          </cell>
          <cell r="U272" t="e">
            <v>#N/A</v>
          </cell>
          <cell r="V272" t="e">
            <v>#N/A</v>
          </cell>
          <cell r="W272" t="e">
            <v>#N/A</v>
          </cell>
          <cell r="Y272" t="str">
            <v>22城规振兴班1</v>
          </cell>
        </row>
        <row r="273">
          <cell r="G273" t="str">
            <v>202218510121</v>
          </cell>
          <cell r="H273" t="str">
            <v>伍芊芊</v>
          </cell>
          <cell r="I273" t="str">
            <v>女</v>
          </cell>
          <cell r="J273" t="str">
            <v>中国共产主义青年团团员</v>
          </cell>
          <cell r="K273" t="str">
            <v>4.02</v>
          </cell>
          <cell r="L273" t="str">
            <v>12</v>
          </cell>
          <cell r="M273" t="str">
            <v>53</v>
          </cell>
          <cell r="N273" t="str">
            <v>72.83</v>
          </cell>
          <cell r="O273" t="str">
            <v>272</v>
          </cell>
          <cell r="P273" t="str">
            <v>26</v>
          </cell>
          <cell r="Q273" t="str">
            <v>15</v>
          </cell>
          <cell r="R273" t="str">
            <v xml:space="preserve">德育测评 : 15.0分 智育测评 : 50.02分 体育测评 : 1.81分 美育测评 : 3.0分 劳育测评 : 3.0分 </v>
          </cell>
          <cell r="S273" t="str">
            <v>72.4</v>
          </cell>
          <cell r="T273" t="e">
            <v>#N/A</v>
          </cell>
          <cell r="U273" t="e">
            <v>#N/A</v>
          </cell>
          <cell r="V273" t="e">
            <v>#N/A</v>
          </cell>
          <cell r="W273" t="e">
            <v>#N/A</v>
          </cell>
          <cell r="X273">
            <v>0</v>
          </cell>
          <cell r="Y273" t="str">
            <v>22旅游管理1</v>
          </cell>
        </row>
        <row r="274">
          <cell r="G274" t="str">
            <v>202218130123</v>
          </cell>
          <cell r="H274" t="str">
            <v>饶渌薏</v>
          </cell>
          <cell r="I274" t="str">
            <v>女</v>
          </cell>
          <cell r="J274" t="str">
            <v>中国共产主义青年团团员</v>
          </cell>
          <cell r="K274" t="str">
            <v>3.82</v>
          </cell>
          <cell r="L274" t="str">
            <v>4</v>
          </cell>
          <cell r="M274" t="str">
            <v>20</v>
          </cell>
          <cell r="N274" t="str">
            <v>72.82</v>
          </cell>
          <cell r="O274" t="str">
            <v>273</v>
          </cell>
          <cell r="P274" t="str">
            <v>14</v>
          </cell>
          <cell r="Q274" t="str">
            <v>3</v>
          </cell>
          <cell r="R274" t="str">
            <v xml:space="preserve">德育测评 : 15.5分 智育测评 : 49.44分 体育测评 : 1.88分 美育测评 : 3.0分 劳育测评 : 3.0分 </v>
          </cell>
          <cell r="S274" t="str">
            <v>75.2</v>
          </cell>
          <cell r="T274" t="str">
            <v>202218130123</v>
          </cell>
          <cell r="U274" t="e">
            <v>#N/A</v>
          </cell>
          <cell r="V274" t="e">
            <v>#N/A</v>
          </cell>
          <cell r="W274" t="e">
            <v>#N/A</v>
          </cell>
          <cell r="X274">
            <v>1</v>
          </cell>
          <cell r="Y274" t="str">
            <v>22林学低碳林业1</v>
          </cell>
        </row>
        <row r="275">
          <cell r="G275" t="str">
            <v>202218710416</v>
          </cell>
          <cell r="H275" t="str">
            <v>林可滢</v>
          </cell>
          <cell r="I275" t="str">
            <v>女</v>
          </cell>
          <cell r="J275" t="str">
            <v>群众</v>
          </cell>
          <cell r="K275" t="str">
            <v>4.11</v>
          </cell>
          <cell r="L275" t="str">
            <v>8</v>
          </cell>
          <cell r="M275" t="str">
            <v>91</v>
          </cell>
          <cell r="N275" t="str">
            <v>72.8</v>
          </cell>
          <cell r="O275" t="str">
            <v>274</v>
          </cell>
          <cell r="P275" t="str">
            <v>53</v>
          </cell>
          <cell r="Q275" t="str">
            <v>17</v>
          </cell>
          <cell r="R275" t="str">
            <v xml:space="preserve">德育测评 : 11.85分 智育测评 : 52.85分 体育测评 : 1.7分 美育测评 : 3.1分 劳育测评 : 3.3分 </v>
          </cell>
          <cell r="S275" t="str">
            <v>68.0</v>
          </cell>
          <cell r="T275" t="e">
            <v>#N/A</v>
          </cell>
          <cell r="U275" t="e">
            <v>#N/A</v>
          </cell>
          <cell r="V275" t="e">
            <v>#N/A</v>
          </cell>
          <cell r="W275" t="e">
            <v>#N/A</v>
          </cell>
          <cell r="Y275" t="str">
            <v>22园林4</v>
          </cell>
        </row>
        <row r="276">
          <cell r="G276" t="str">
            <v>202218330124</v>
          </cell>
          <cell r="H276" t="str">
            <v>张海怡</v>
          </cell>
          <cell r="I276" t="str">
            <v>女</v>
          </cell>
          <cell r="J276" t="str">
            <v>中国共产主义青年团团员</v>
          </cell>
          <cell r="K276" t="str">
            <v>3.94</v>
          </cell>
          <cell r="L276" t="str">
            <v>18</v>
          </cell>
          <cell r="M276" t="str">
            <v>32</v>
          </cell>
          <cell r="N276" t="str">
            <v>72.79</v>
          </cell>
          <cell r="O276" t="str">
            <v>275</v>
          </cell>
          <cell r="P276" t="str">
            <v>18</v>
          </cell>
          <cell r="Q276" t="str">
            <v>18</v>
          </cell>
          <cell r="R276" t="str">
            <v xml:space="preserve">德育测评 : 15.9分 智育测评 : 48.52分 体育测评 : 2.37分 美育测评 : 3.0分 劳育测评 : 3.0分 </v>
          </cell>
          <cell r="S276" t="str">
            <v>74.6</v>
          </cell>
          <cell r="T276" t="e">
            <v>#N/A</v>
          </cell>
          <cell r="U276" t="e">
            <v>#N/A</v>
          </cell>
          <cell r="V276" t="e">
            <v>#N/A</v>
          </cell>
          <cell r="W276" t="e">
            <v>#N/A</v>
          </cell>
          <cell r="X276">
            <v>0</v>
          </cell>
          <cell r="Y276" t="str">
            <v>22中药资源1</v>
          </cell>
        </row>
        <row r="277">
          <cell r="G277" t="str">
            <v>202218610111</v>
          </cell>
          <cell r="H277" t="str">
            <v>梁宇</v>
          </cell>
          <cell r="I277" t="str">
            <v>女</v>
          </cell>
          <cell r="J277" t="str">
            <v>中国共产主义青年团团员</v>
          </cell>
          <cell r="K277" t="str">
            <v>3.77</v>
          </cell>
          <cell r="L277" t="str">
            <v>16</v>
          </cell>
          <cell r="M277" t="str">
            <v>47</v>
          </cell>
          <cell r="N277" t="str">
            <v>72.77</v>
          </cell>
          <cell r="O277" t="str">
            <v>276</v>
          </cell>
          <cell r="P277" t="str">
            <v>9</v>
          </cell>
          <cell r="Q277" t="str">
            <v>9</v>
          </cell>
          <cell r="R277" t="str">
            <v xml:space="preserve">德育测评 : 16.55分 智育测评 : 46.18分 体育测评 : 2.04分 美育测评 : 3.0分 劳育测评 : 5.0分 </v>
          </cell>
          <cell r="S277" t="str">
            <v>81.7</v>
          </cell>
          <cell r="T277" t="e">
            <v>#N/A</v>
          </cell>
          <cell r="U277" t="str">
            <v>202218610111</v>
          </cell>
          <cell r="V277" t="e">
            <v>#N/A</v>
          </cell>
          <cell r="W277" t="e">
            <v>#N/A</v>
          </cell>
          <cell r="X277">
            <v>1</v>
          </cell>
          <cell r="Y277" t="str">
            <v>22森林保护1</v>
          </cell>
        </row>
        <row r="278">
          <cell r="G278" t="str">
            <v>202218310202</v>
          </cell>
          <cell r="H278" t="str">
            <v>陈泰德</v>
          </cell>
          <cell r="I278" t="str">
            <v>男</v>
          </cell>
          <cell r="J278" t="str">
            <v>群众</v>
          </cell>
          <cell r="K278" t="str">
            <v>4.43</v>
          </cell>
          <cell r="L278" t="str">
            <v>1</v>
          </cell>
          <cell r="M278" t="str">
            <v>1</v>
          </cell>
          <cell r="N278" t="str">
            <v>72.76</v>
          </cell>
          <cell r="O278" t="str">
            <v>277</v>
          </cell>
          <cell r="P278" t="str">
            <v>36</v>
          </cell>
          <cell r="Q278" t="str">
            <v>17</v>
          </cell>
          <cell r="R278" t="str">
            <v xml:space="preserve">德育测评 : 10.0分 智育测评 : 55.0分 体育测评 : 1.76分 美育测评 : 3.0分 劳育测评 : 3.0分 </v>
          </cell>
          <cell r="S278" t="str">
            <v>70.5</v>
          </cell>
          <cell r="T278" t="e">
            <v>#N/A</v>
          </cell>
          <cell r="U278" t="e">
            <v>#N/A</v>
          </cell>
          <cell r="V278" t="e">
            <v>#N/A</v>
          </cell>
          <cell r="W278" t="e">
            <v>#N/A</v>
          </cell>
          <cell r="X278">
            <v>0</v>
          </cell>
          <cell r="Y278" t="str">
            <v>22城乡规划2</v>
          </cell>
        </row>
        <row r="279">
          <cell r="G279" t="str">
            <v>202222310101</v>
          </cell>
          <cell r="H279" t="str">
            <v>陈冰雯</v>
          </cell>
          <cell r="I279" t="str">
            <v>女</v>
          </cell>
          <cell r="J279" t="str">
            <v>中国共产主义青年团团员</v>
          </cell>
          <cell r="K279" t="str">
            <v>3.87</v>
          </cell>
          <cell r="L279" t="str">
            <v>20</v>
          </cell>
          <cell r="M279" t="str">
            <v>119</v>
          </cell>
          <cell r="N279" t="str">
            <v>72.76</v>
          </cell>
          <cell r="O279" t="str">
            <v>277</v>
          </cell>
          <cell r="P279" t="str">
            <v>36</v>
          </cell>
          <cell r="Q279" t="str">
            <v>20</v>
          </cell>
          <cell r="R279" t="str">
            <v xml:space="preserve">德育测评 : 14.3分 智育测评 : 49.55分 体育测评 : 2.81分 美育测评 : 3.1分 劳育测评 : 3.0分 </v>
          </cell>
          <cell r="S279" t="str">
            <v>96.3</v>
          </cell>
          <cell r="T279" t="e">
            <v>#N/A</v>
          </cell>
          <cell r="U279" t="e">
            <v>#N/A</v>
          </cell>
          <cell r="V279" t="e">
            <v>#N/A</v>
          </cell>
          <cell r="W279" t="e">
            <v>#N/A</v>
          </cell>
          <cell r="X279">
            <v>0</v>
          </cell>
          <cell r="Y279" t="str">
            <v>22城乡规划1</v>
          </cell>
        </row>
        <row r="280">
          <cell r="G280" t="str">
            <v>202218210221</v>
          </cell>
          <cell r="H280" t="str">
            <v>吴于蓝</v>
          </cell>
          <cell r="I280" t="str">
            <v>女</v>
          </cell>
          <cell r="J280" t="str">
            <v>群众</v>
          </cell>
          <cell r="K280" t="str">
            <v>4.3</v>
          </cell>
          <cell r="L280" t="str">
            <v>4</v>
          </cell>
          <cell r="M280" t="str">
            <v>8</v>
          </cell>
          <cell r="N280" t="str">
            <v>72.73</v>
          </cell>
          <cell r="O280" t="str">
            <v>279</v>
          </cell>
          <cell r="P280" t="str">
            <v>34</v>
          </cell>
          <cell r="Q280" t="str">
            <v>19</v>
          </cell>
          <cell r="R280" t="str">
            <v xml:space="preserve">德育测评 : 7.0分 智育测评 : 55.76分 体育测评 : 1.92分 美育测评 : 5.0分 劳育测评 : 3.05分 </v>
          </cell>
          <cell r="S280" t="str">
            <v>76.9</v>
          </cell>
          <cell r="T280" t="e">
            <v>#N/A</v>
          </cell>
          <cell r="U280" t="e">
            <v>#N/A</v>
          </cell>
          <cell r="V280" t="e">
            <v>#N/A</v>
          </cell>
          <cell r="W280" t="e">
            <v>#N/A</v>
          </cell>
          <cell r="X280">
            <v>0</v>
          </cell>
          <cell r="Y280" t="str">
            <v>22风景园林2</v>
          </cell>
        </row>
        <row r="281">
          <cell r="G281" t="str">
            <v>202218310121</v>
          </cell>
          <cell r="H281" t="str">
            <v>王学尧</v>
          </cell>
          <cell r="I281" t="str">
            <v>男</v>
          </cell>
          <cell r="J281" t="str">
            <v>群众</v>
          </cell>
          <cell r="K281" t="str">
            <v>4.27</v>
          </cell>
          <cell r="L281" t="str">
            <v>2</v>
          </cell>
          <cell r="M281" t="str">
            <v>12</v>
          </cell>
          <cell r="N281" t="str">
            <v>72.69</v>
          </cell>
          <cell r="O281" t="str">
            <v>280</v>
          </cell>
          <cell r="P281" t="str">
            <v>38</v>
          </cell>
          <cell r="Q281" t="str">
            <v>21</v>
          </cell>
          <cell r="R281" t="str">
            <v xml:space="preserve">德育测评 : 7.2分 智育测评 : 54.11分 体育测评 : 4.38分 美育测评 : 3.0分 劳育测评 : 4.0分 </v>
          </cell>
          <cell r="S281" t="str">
            <v>95.1</v>
          </cell>
          <cell r="T281" t="e">
            <v>#N/A</v>
          </cell>
          <cell r="U281" t="e">
            <v>#N/A</v>
          </cell>
          <cell r="V281" t="e">
            <v>#N/A</v>
          </cell>
          <cell r="W281" t="e">
            <v>#N/A</v>
          </cell>
          <cell r="X281">
            <v>0</v>
          </cell>
          <cell r="Y281" t="str">
            <v>22城乡规划1</v>
          </cell>
        </row>
        <row r="282">
          <cell r="G282" t="str">
            <v>202218330122</v>
          </cell>
          <cell r="H282" t="str">
            <v>杨紫晴</v>
          </cell>
          <cell r="I282" t="str">
            <v>女</v>
          </cell>
          <cell r="J282" t="str">
            <v>中国共产主义青年团团员</v>
          </cell>
          <cell r="K282" t="str">
            <v>3.94</v>
          </cell>
          <cell r="L282" t="str">
            <v>17</v>
          </cell>
          <cell r="M282" t="str">
            <v>31</v>
          </cell>
          <cell r="N282" t="str">
            <v>72.67</v>
          </cell>
          <cell r="O282" t="str">
            <v>281</v>
          </cell>
          <cell r="P282" t="str">
            <v>19</v>
          </cell>
          <cell r="Q282" t="str">
            <v>19</v>
          </cell>
          <cell r="R282" t="str">
            <v xml:space="preserve">德育测评 : 16.5分 智育测评 : 47.52分 体育测评 : 2.5分 美育测评 : 3.0分 劳育测评 : 3.15分 </v>
          </cell>
          <cell r="S282" t="str">
            <v>80.0</v>
          </cell>
          <cell r="T282" t="e">
            <v>#N/A</v>
          </cell>
          <cell r="U282" t="e">
            <v>#N/A</v>
          </cell>
          <cell r="V282" t="e">
            <v>#N/A</v>
          </cell>
          <cell r="W282" t="e">
            <v>#N/A</v>
          </cell>
          <cell r="X282">
            <v>0</v>
          </cell>
          <cell r="Y282" t="str">
            <v>22中药资源1</v>
          </cell>
        </row>
        <row r="283">
          <cell r="G283" t="str">
            <v>202218210118</v>
          </cell>
          <cell r="H283" t="str">
            <v>王敏瑜</v>
          </cell>
          <cell r="I283" t="str">
            <v>女</v>
          </cell>
          <cell r="J283" t="str">
            <v>中国共产主义青年团团员</v>
          </cell>
          <cell r="K283" t="str">
            <v>3.9</v>
          </cell>
          <cell r="L283" t="str">
            <v>16</v>
          </cell>
          <cell r="M283" t="str">
            <v>93</v>
          </cell>
          <cell r="N283" t="str">
            <v>72.63</v>
          </cell>
          <cell r="O283" t="str">
            <v>282</v>
          </cell>
          <cell r="P283" t="str">
            <v>35</v>
          </cell>
          <cell r="Q283" t="str">
            <v>16</v>
          </cell>
          <cell r="R283" t="str">
            <v xml:space="preserve">德育测评 : 16.0分 智育测评 : 48.53分 体育测评 : 2.1分 美育测评 : 3.0分 劳育测评 : 3.0分 </v>
          </cell>
          <cell r="S283" t="str">
            <v>84.0</v>
          </cell>
          <cell r="T283" t="e">
            <v>#N/A</v>
          </cell>
          <cell r="U283" t="e">
            <v>#N/A</v>
          </cell>
          <cell r="V283" t="e">
            <v>#N/A</v>
          </cell>
          <cell r="W283" t="e">
            <v>#N/A</v>
          </cell>
          <cell r="X283">
            <v>0</v>
          </cell>
          <cell r="Y283" t="str">
            <v>22风景园林1</v>
          </cell>
        </row>
        <row r="284">
          <cell r="G284" t="str">
            <v>202218410103</v>
          </cell>
          <cell r="H284" t="str">
            <v>崔景涵</v>
          </cell>
          <cell r="I284" t="str">
            <v>女</v>
          </cell>
          <cell r="J284" t="str">
            <v>中国共产主义青年团团员</v>
          </cell>
          <cell r="K284" t="str">
            <v>4</v>
          </cell>
          <cell r="L284" t="str">
            <v>7</v>
          </cell>
          <cell r="M284" t="str">
            <v>28</v>
          </cell>
          <cell r="N284" t="str">
            <v>72.59</v>
          </cell>
          <cell r="O284" t="str">
            <v>283</v>
          </cell>
          <cell r="P284" t="str">
            <v>11</v>
          </cell>
          <cell r="Q284" t="str">
            <v>11</v>
          </cell>
          <cell r="R284" t="str">
            <v xml:space="preserve">德育测评 : 16.8分 智育测评 : 49.44分 体育测评 : 0.1分 美育测评 : 3.0分 劳育测评 : 3.25分 </v>
          </cell>
          <cell r="S284">
            <v>0</v>
          </cell>
          <cell r="T284" t="e">
            <v>#N/A</v>
          </cell>
          <cell r="U284" t="e">
            <v>#N/A</v>
          </cell>
          <cell r="V284" t="e">
            <v>#N/A</v>
          </cell>
          <cell r="W284" t="e">
            <v>#N/A</v>
          </cell>
          <cell r="X284">
            <v>0</v>
          </cell>
          <cell r="Y284" t="str">
            <v>22草业科学1</v>
          </cell>
        </row>
        <row r="285">
          <cell r="G285" t="str">
            <v>202218130215</v>
          </cell>
          <cell r="H285" t="str">
            <v>廖文滔</v>
          </cell>
          <cell r="I285" t="str">
            <v>男</v>
          </cell>
          <cell r="J285" t="str">
            <v>中国共产主义青年团团员</v>
          </cell>
          <cell r="K285" t="str">
            <v>3.87</v>
          </cell>
          <cell r="L285" t="str">
            <v>10</v>
          </cell>
          <cell r="M285" t="str">
            <v>17</v>
          </cell>
          <cell r="N285" t="str">
            <v>72.58</v>
          </cell>
          <cell r="O285" t="str">
            <v>284</v>
          </cell>
          <cell r="P285" t="str">
            <v>15</v>
          </cell>
          <cell r="Q285" t="str">
            <v>12</v>
          </cell>
          <cell r="R285" t="str">
            <v xml:space="preserve">德育测评 : 14.5分 智育测评 : 50.08分 体育测评 : 2.0分 美育测评 : 3.0分 劳育测评 : 3.0分 </v>
          </cell>
          <cell r="S285" t="str">
            <v>79.8</v>
          </cell>
          <cell r="T285" t="e">
            <v>#N/A</v>
          </cell>
          <cell r="U285" t="e">
            <v>#N/A</v>
          </cell>
          <cell r="V285" t="e">
            <v>#N/A</v>
          </cell>
          <cell r="W285" t="e">
            <v>#N/A</v>
          </cell>
          <cell r="X285">
            <v>0</v>
          </cell>
          <cell r="Y285" t="str">
            <v>22林学低碳林业2</v>
          </cell>
        </row>
        <row r="286">
          <cell r="G286" t="str">
            <v>202218310203</v>
          </cell>
          <cell r="H286" t="str">
            <v>陈晓琳</v>
          </cell>
          <cell r="I286" t="str">
            <v>女</v>
          </cell>
          <cell r="J286" t="str">
            <v>中国共产主义青年团团员</v>
          </cell>
          <cell r="K286" t="str">
            <v>3.93</v>
          </cell>
          <cell r="L286" t="str">
            <v>18</v>
          </cell>
          <cell r="M286" t="str">
            <v>105</v>
          </cell>
          <cell r="N286" t="str">
            <v>72.56</v>
          </cell>
          <cell r="O286" t="str">
            <v>285</v>
          </cell>
          <cell r="P286" t="str">
            <v>39</v>
          </cell>
          <cell r="Q286" t="str">
            <v>18</v>
          </cell>
          <cell r="R286" t="str">
            <v xml:space="preserve">德育测评 : 15.93分 智育测评 : 48.42分 体育测评 : 1.92分 美育测评 : 3.0分 劳育测评 : 3.3分 </v>
          </cell>
          <cell r="S286" t="str">
            <v>68.7</v>
          </cell>
          <cell r="T286" t="e">
            <v>#N/A</v>
          </cell>
          <cell r="U286" t="e">
            <v>#N/A</v>
          </cell>
          <cell r="V286" t="e">
            <v>#N/A</v>
          </cell>
          <cell r="W286" t="e">
            <v>#N/A</v>
          </cell>
          <cell r="X286">
            <v>0</v>
          </cell>
          <cell r="Y286" t="str">
            <v>22城乡规划2</v>
          </cell>
        </row>
        <row r="287">
          <cell r="G287" t="str">
            <v>202218210219</v>
          </cell>
          <cell r="H287" t="str">
            <v>沙配冰</v>
          </cell>
          <cell r="I287" t="str">
            <v>女</v>
          </cell>
          <cell r="J287" t="str">
            <v>中国共产主义青年团团员</v>
          </cell>
          <cell r="K287" t="str">
            <v>3.86</v>
          </cell>
          <cell r="L287" t="str">
            <v>26</v>
          </cell>
          <cell r="M287" t="str">
            <v>104</v>
          </cell>
          <cell r="N287" t="str">
            <v>72.5</v>
          </cell>
          <cell r="O287" t="str">
            <v>286</v>
          </cell>
          <cell r="P287" t="str">
            <v>36</v>
          </cell>
          <cell r="Q287" t="str">
            <v>20</v>
          </cell>
          <cell r="R287" t="str">
            <v xml:space="preserve">德育测评 : 16.5分 智育测评 : 48.28分 体育测评 : 1.72分 美育测评 : 3.0分 劳育测评 : 3.0分 </v>
          </cell>
          <cell r="S287" t="str">
            <v>60.6</v>
          </cell>
          <cell r="T287" t="e">
            <v>#N/A</v>
          </cell>
          <cell r="U287" t="e">
            <v>#N/A</v>
          </cell>
          <cell r="V287" t="e">
            <v>#N/A</v>
          </cell>
          <cell r="W287" t="e">
            <v>#N/A</v>
          </cell>
          <cell r="X287">
            <v>0</v>
          </cell>
          <cell r="Y287" t="str">
            <v>22风景园林2</v>
          </cell>
        </row>
        <row r="288">
          <cell r="G288" t="str">
            <v>202218710117</v>
          </cell>
          <cell r="H288" t="str">
            <v>马敏</v>
          </cell>
          <cell r="I288" t="str">
            <v>女</v>
          </cell>
          <cell r="J288" t="str">
            <v>中国共产主义青年团团员</v>
          </cell>
          <cell r="K288" t="str">
            <v>4.09</v>
          </cell>
          <cell r="L288" t="str">
            <v>8</v>
          </cell>
          <cell r="M288" t="str">
            <v>102</v>
          </cell>
          <cell r="N288" t="str">
            <v>72.49</v>
          </cell>
          <cell r="O288" t="str">
            <v>287</v>
          </cell>
          <cell r="P288" t="str">
            <v>54</v>
          </cell>
          <cell r="Q288" t="str">
            <v>6</v>
          </cell>
          <cell r="R288" t="str">
            <v xml:space="preserve">德育测评 : 12.0分 智育测评 : 52.59分 体育测评 : 1.9分 美育测评 : 3.0分 劳育测评 : 3.0分 </v>
          </cell>
          <cell r="S288" t="str">
            <v>75.8</v>
          </cell>
          <cell r="T288" t="e">
            <v>#N/A</v>
          </cell>
          <cell r="U288" t="e">
            <v>#N/A</v>
          </cell>
          <cell r="V288" t="e">
            <v>#N/A</v>
          </cell>
          <cell r="W288" t="e">
            <v>#N/A</v>
          </cell>
          <cell r="Y288" t="str">
            <v>22园林1</v>
          </cell>
        </row>
        <row r="289">
          <cell r="G289" t="str">
            <v>202218320113</v>
          </cell>
          <cell r="H289" t="str">
            <v>黄乐陶</v>
          </cell>
          <cell r="I289" t="str">
            <v>女</v>
          </cell>
          <cell r="J289" t="str">
            <v>中国共产主义青年团团员</v>
          </cell>
          <cell r="K289" t="str">
            <v>3.96</v>
          </cell>
          <cell r="L289" t="str">
            <v>22</v>
          </cell>
          <cell r="M289" t="str">
            <v>54</v>
          </cell>
          <cell r="N289" t="str">
            <v>72.33</v>
          </cell>
          <cell r="O289" t="str">
            <v>288</v>
          </cell>
          <cell r="P289" t="str">
            <v>27</v>
          </cell>
          <cell r="Q289" t="str">
            <v>27</v>
          </cell>
          <cell r="R289" t="str">
            <v xml:space="preserve">德育测评 : 14.55分 智育测评 : 49.94分 体育测评 : 1.69分 美育测评 : 3.0分 劳育测评 : 3.15分 </v>
          </cell>
          <cell r="S289" t="str">
            <v>67.6</v>
          </cell>
          <cell r="T289" t="e">
            <v>#N/A</v>
          </cell>
          <cell r="U289" t="e">
            <v>#N/A</v>
          </cell>
          <cell r="V289" t="e">
            <v>#N/A</v>
          </cell>
          <cell r="W289" t="e">
            <v>#N/A</v>
          </cell>
          <cell r="Y289" t="str">
            <v>22城规振兴班1</v>
          </cell>
        </row>
        <row r="290">
          <cell r="G290" t="str">
            <v>202218510210</v>
          </cell>
          <cell r="H290" t="str">
            <v>何卓滢</v>
          </cell>
          <cell r="I290" t="str">
            <v>女</v>
          </cell>
          <cell r="J290" t="str">
            <v>群众</v>
          </cell>
          <cell r="K290" t="str">
            <v>4.16</v>
          </cell>
          <cell r="L290" t="str">
            <v>9</v>
          </cell>
          <cell r="M290" t="str">
            <v>34</v>
          </cell>
          <cell r="N290" t="str">
            <v>72.29</v>
          </cell>
          <cell r="O290" t="str">
            <v>289</v>
          </cell>
          <cell r="P290" t="str">
            <v>27</v>
          </cell>
          <cell r="Q290" t="str">
            <v>12</v>
          </cell>
          <cell r="R290" t="str">
            <v xml:space="preserve">德育测评 : 12.0分 智育测评 : 51.76分 体育测评 : 2.06分 美育测评 : 3.0分 劳育测评 : 3.47分 </v>
          </cell>
          <cell r="S290" t="str">
            <v>82.4</v>
          </cell>
          <cell r="T290" t="e">
            <v>#N/A</v>
          </cell>
          <cell r="U290" t="e">
            <v>#N/A</v>
          </cell>
          <cell r="V290" t="e">
            <v>#N/A</v>
          </cell>
          <cell r="W290" t="e">
            <v>#N/A</v>
          </cell>
          <cell r="X290">
            <v>0</v>
          </cell>
          <cell r="Y290" t="str">
            <v>22旅游管理2</v>
          </cell>
        </row>
        <row r="291">
          <cell r="G291" t="str">
            <v>202218410126</v>
          </cell>
          <cell r="H291" t="str">
            <v>郑宇霖</v>
          </cell>
          <cell r="I291" t="str">
            <v>男</v>
          </cell>
          <cell r="J291" t="str">
            <v>群众</v>
          </cell>
          <cell r="K291" t="str">
            <v>3.86</v>
          </cell>
          <cell r="L291" t="str">
            <v>12</v>
          </cell>
          <cell r="M291" t="str">
            <v>37</v>
          </cell>
          <cell r="N291" t="str">
            <v>72.26</v>
          </cell>
          <cell r="O291" t="str">
            <v>290</v>
          </cell>
          <cell r="P291" t="str">
            <v>12</v>
          </cell>
          <cell r="Q291" t="str">
            <v>12</v>
          </cell>
          <cell r="R291" t="str">
            <v xml:space="preserve">德育测评 : 16.65分 智育测评 : 48.21分 体育测评 : 0.9分 美育测评 : 3.0分 劳育测评 : 3.5分 </v>
          </cell>
          <cell r="S291">
            <v>0</v>
          </cell>
          <cell r="T291" t="e">
            <v>#N/A</v>
          </cell>
          <cell r="U291" t="e">
            <v>#N/A</v>
          </cell>
          <cell r="V291" t="e">
            <v>#N/A</v>
          </cell>
          <cell r="W291" t="e">
            <v>#N/A</v>
          </cell>
          <cell r="X291">
            <v>0</v>
          </cell>
          <cell r="Y291" t="str">
            <v>22草业科学1</v>
          </cell>
        </row>
        <row r="292">
          <cell r="G292" t="str">
            <v>202218510203</v>
          </cell>
          <cell r="H292" t="str">
            <v>陈青兰</v>
          </cell>
          <cell r="I292" t="str">
            <v>女</v>
          </cell>
          <cell r="J292" t="str">
            <v>中国共产主义青年团团员</v>
          </cell>
          <cell r="K292" t="str">
            <v>3.82</v>
          </cell>
          <cell r="L292" t="str">
            <v>20</v>
          </cell>
          <cell r="M292" t="str">
            <v>89</v>
          </cell>
          <cell r="N292" t="str">
            <v>72.26</v>
          </cell>
          <cell r="O292" t="str">
            <v>290</v>
          </cell>
          <cell r="P292" t="str">
            <v>28</v>
          </cell>
          <cell r="Q292" t="str">
            <v>13</v>
          </cell>
          <cell r="R292" t="str">
            <v xml:space="preserve">德育测评 : 13.7分 智育测评 : 48.53分 体育测评 : 2.03分 美育测评 : 3.0分 劳育测评 : 5.0分 </v>
          </cell>
          <cell r="S292" t="str">
            <v>81.0</v>
          </cell>
          <cell r="T292" t="e">
            <v>#N/A</v>
          </cell>
          <cell r="U292" t="e">
            <v>#N/A</v>
          </cell>
          <cell r="V292" t="e">
            <v>#N/A</v>
          </cell>
          <cell r="W292" t="e">
            <v>#N/A</v>
          </cell>
          <cell r="X292">
            <v>0</v>
          </cell>
          <cell r="Y292" t="str">
            <v>22旅游管理2</v>
          </cell>
        </row>
        <row r="293">
          <cell r="G293" t="str">
            <v>202218510104</v>
          </cell>
          <cell r="H293" t="str">
            <v>邓慧玉</v>
          </cell>
          <cell r="I293" t="str">
            <v>女</v>
          </cell>
          <cell r="J293" t="str">
            <v>群众</v>
          </cell>
          <cell r="K293" t="str">
            <v>3.92</v>
          </cell>
          <cell r="L293" t="str">
            <v>14</v>
          </cell>
          <cell r="M293" t="str">
            <v>72</v>
          </cell>
          <cell r="N293" t="str">
            <v>72.07</v>
          </cell>
          <cell r="O293" t="str">
            <v>292</v>
          </cell>
          <cell r="P293" t="str">
            <v>29</v>
          </cell>
          <cell r="Q293" t="str">
            <v>16</v>
          </cell>
          <cell r="R293" t="str">
            <v xml:space="preserve">德育测评 : 13.1分 智育测评 : 50.78分 体育测评 : 1.64分 美育测评 : 3.0分 劳育测评 : 3.55分 </v>
          </cell>
          <cell r="S293" t="str">
            <v>65.6</v>
          </cell>
          <cell r="T293" t="e">
            <v>#N/A</v>
          </cell>
          <cell r="U293" t="e">
            <v>#N/A</v>
          </cell>
          <cell r="V293" t="e">
            <v>#N/A</v>
          </cell>
          <cell r="W293" t="e">
            <v>#N/A</v>
          </cell>
          <cell r="X293">
            <v>0</v>
          </cell>
          <cell r="Y293" t="str">
            <v>22旅游管理1</v>
          </cell>
        </row>
        <row r="294">
          <cell r="G294" t="str">
            <v>202218340114</v>
          </cell>
          <cell r="H294" t="str">
            <v>刘旭奇</v>
          </cell>
          <cell r="I294" t="str">
            <v>女</v>
          </cell>
          <cell r="J294" t="str">
            <v>中国共产主义青年团团员</v>
          </cell>
          <cell r="K294" t="str">
            <v>3.98</v>
          </cell>
          <cell r="L294" t="str">
            <v>9</v>
          </cell>
          <cell r="M294" t="str">
            <v>18</v>
          </cell>
          <cell r="N294" t="str">
            <v>72.06</v>
          </cell>
          <cell r="O294" t="str">
            <v>293</v>
          </cell>
          <cell r="P294" t="str">
            <v>11</v>
          </cell>
          <cell r="Q294" t="str">
            <v>11</v>
          </cell>
          <cell r="R294" t="str">
            <v xml:space="preserve">德育测评 : 14.5分 智育测评 : 49.52分 体育测评 : 2.04分 美育测评 : 3.0分 劳育测评 : 3.0分 </v>
          </cell>
          <cell r="S294" t="str">
            <v>81.5</v>
          </cell>
          <cell r="T294" t="e">
            <v>#N/A</v>
          </cell>
          <cell r="U294" t="e">
            <v>#N/A</v>
          </cell>
          <cell r="V294" t="e">
            <v>#N/A</v>
          </cell>
          <cell r="W294" t="e">
            <v>#N/A</v>
          </cell>
          <cell r="X294">
            <v>0</v>
          </cell>
          <cell r="Y294" t="str">
            <v>22野生动物1</v>
          </cell>
        </row>
        <row r="295">
          <cell r="G295" t="str">
            <v>202218340124</v>
          </cell>
          <cell r="H295" t="str">
            <v>徐永懋</v>
          </cell>
          <cell r="I295" t="str">
            <v>女</v>
          </cell>
          <cell r="J295" t="str">
            <v>中国共产主义青年团团员</v>
          </cell>
          <cell r="K295" t="str">
            <v>3.73</v>
          </cell>
          <cell r="L295" t="str">
            <v>16</v>
          </cell>
          <cell r="M295" t="str">
            <v>30</v>
          </cell>
          <cell r="N295" t="str">
            <v>72.06</v>
          </cell>
          <cell r="O295" t="str">
            <v>293</v>
          </cell>
          <cell r="P295" t="str">
            <v>11</v>
          </cell>
          <cell r="Q295" t="str">
            <v>11</v>
          </cell>
          <cell r="R295" t="str">
            <v xml:space="preserve">德育测评 : 15.3分 智育测评 : 47.41分 体育测评 : 3.35分 美育测评 : 3.0分 劳育测评 : 3.0分 </v>
          </cell>
          <cell r="S295" t="str">
            <v>77.9</v>
          </cell>
          <cell r="T295" t="e">
            <v>#N/A</v>
          </cell>
          <cell r="U295" t="e">
            <v>#N/A</v>
          </cell>
          <cell r="V295" t="e">
            <v>#N/A</v>
          </cell>
          <cell r="W295" t="e">
            <v>#N/A</v>
          </cell>
          <cell r="X295">
            <v>0</v>
          </cell>
          <cell r="Y295" t="str">
            <v>22野生动物1</v>
          </cell>
        </row>
        <row r="296">
          <cell r="G296" t="str">
            <v>202218220105</v>
          </cell>
          <cell r="H296" t="str">
            <v>胡耀文</v>
          </cell>
          <cell r="I296" t="str">
            <v>女</v>
          </cell>
          <cell r="J296" t="str">
            <v>群众</v>
          </cell>
          <cell r="K296" t="str">
            <v>3.91</v>
          </cell>
          <cell r="L296" t="str">
            <v>9</v>
          </cell>
          <cell r="M296" t="str">
            <v>46</v>
          </cell>
          <cell r="N296" t="str">
            <v>72.04</v>
          </cell>
          <cell r="O296" t="str">
            <v>295</v>
          </cell>
          <cell r="P296" t="str">
            <v>16</v>
          </cell>
          <cell r="Q296" t="str">
            <v>9</v>
          </cell>
          <cell r="R296" t="str">
            <v xml:space="preserve">德育测评 : 13.17分 智育测评 : 51.2分 体育测评 : 1.67分 美育测评 : 3.0分 劳育测评 : 3.0分 </v>
          </cell>
          <cell r="S296" t="str">
            <v>66.6</v>
          </cell>
          <cell r="T296" t="str">
            <v>202218220105</v>
          </cell>
          <cell r="U296" t="str">
            <v>202218220105</v>
          </cell>
          <cell r="V296" t="str">
            <v>202218220105</v>
          </cell>
          <cell r="W296" t="str">
            <v>202218220105</v>
          </cell>
          <cell r="Y296" t="str">
            <v>22风景园林国际班1</v>
          </cell>
        </row>
        <row r="297">
          <cell r="G297" t="str">
            <v>202218220228</v>
          </cell>
          <cell r="H297" t="str">
            <v>易正佳</v>
          </cell>
          <cell r="I297" t="str">
            <v>女</v>
          </cell>
          <cell r="J297" t="str">
            <v>中国共产主义青年团团员</v>
          </cell>
          <cell r="K297" t="str">
            <v>3.88</v>
          </cell>
          <cell r="L297" t="str">
            <v>5</v>
          </cell>
          <cell r="M297" t="str">
            <v>52</v>
          </cell>
          <cell r="N297" t="str">
            <v>72.04</v>
          </cell>
          <cell r="O297" t="str">
            <v>295</v>
          </cell>
          <cell r="P297" t="str">
            <v>16</v>
          </cell>
          <cell r="Q297" t="str">
            <v>8</v>
          </cell>
          <cell r="R297" t="str">
            <v xml:space="preserve">德育测评 : 13.3分 智育测评 : 50.81分 体育测评 : 1.93分 美育测评 : 3.0分 劳育测评 : 3.0分 </v>
          </cell>
          <cell r="S297" t="str">
            <v>77.3</v>
          </cell>
          <cell r="T297" t="e">
            <v>#N/A</v>
          </cell>
          <cell r="U297" t="e">
            <v>#N/A</v>
          </cell>
          <cell r="V297" t="e">
            <v>#N/A</v>
          </cell>
          <cell r="W297" t="e">
            <v>#N/A</v>
          </cell>
          <cell r="Y297" t="str">
            <v>22风景园林国际班2</v>
          </cell>
        </row>
        <row r="298">
          <cell r="G298" t="str">
            <v>202218610115</v>
          </cell>
          <cell r="H298" t="str">
            <v>谭丁玲</v>
          </cell>
          <cell r="I298" t="str">
            <v>女</v>
          </cell>
          <cell r="J298" t="str">
            <v>中国共产主义青年团团员</v>
          </cell>
          <cell r="K298" t="str">
            <v>3.96</v>
          </cell>
          <cell r="L298" t="str">
            <v>12</v>
          </cell>
          <cell r="M298" t="str">
            <v>34</v>
          </cell>
          <cell r="N298" t="str">
            <v>72.01</v>
          </cell>
          <cell r="O298" t="str">
            <v>297</v>
          </cell>
          <cell r="P298" t="str">
            <v>10</v>
          </cell>
          <cell r="Q298" t="str">
            <v>10</v>
          </cell>
          <cell r="R298" t="str">
            <v xml:space="preserve">德育测评 : 15.55分 智育测评 : 48.51分 体育测评 : 1.95分 美育测评 : 3.0分 劳育测评 : 3.0分 </v>
          </cell>
          <cell r="S298" t="str">
            <v>78.0</v>
          </cell>
          <cell r="T298" t="e">
            <v>#N/A</v>
          </cell>
          <cell r="U298" t="e">
            <v>#N/A</v>
          </cell>
          <cell r="V298" t="e">
            <v>#N/A</v>
          </cell>
          <cell r="W298" t="e">
            <v>#N/A</v>
          </cell>
          <cell r="X298">
            <v>1</v>
          </cell>
          <cell r="Y298" t="str">
            <v>22森林保护1</v>
          </cell>
        </row>
        <row r="299">
          <cell r="G299" t="str">
            <v>202218220113</v>
          </cell>
          <cell r="H299" t="str">
            <v>罗晓楹</v>
          </cell>
          <cell r="I299" t="str">
            <v>女</v>
          </cell>
          <cell r="J299" t="str">
            <v>群众</v>
          </cell>
          <cell r="K299" t="str">
            <v>3.86</v>
          </cell>
          <cell r="L299" t="str">
            <v>11</v>
          </cell>
          <cell r="M299" t="str">
            <v>58</v>
          </cell>
          <cell r="N299" t="str">
            <v>72</v>
          </cell>
          <cell r="O299" t="str">
            <v>298</v>
          </cell>
          <cell r="P299" t="str">
            <v>18</v>
          </cell>
          <cell r="Q299" t="str">
            <v>10</v>
          </cell>
          <cell r="R299" t="str">
            <v xml:space="preserve">德育测评 : 11.83分 智育测评 : 52.05分 体育测评 : 2.12分 美育测评 : 3.0分 劳育测评 : 3.0分 </v>
          </cell>
          <cell r="S299" t="str">
            <v>84.9</v>
          </cell>
          <cell r="T299" t="e">
            <v>#N/A</v>
          </cell>
          <cell r="U299" t="e">
            <v>#N/A</v>
          </cell>
          <cell r="V299" t="e">
            <v>#N/A</v>
          </cell>
          <cell r="W299" t="e">
            <v>#N/A</v>
          </cell>
          <cell r="Y299" t="str">
            <v>22风景园林国际班1</v>
          </cell>
        </row>
        <row r="300">
          <cell r="G300" t="str">
            <v>202218710230</v>
          </cell>
          <cell r="H300" t="str">
            <v>朱峪葶</v>
          </cell>
          <cell r="I300" t="str">
            <v>女</v>
          </cell>
          <cell r="J300" t="str">
            <v>群众</v>
          </cell>
          <cell r="K300" t="str">
            <v>3.81</v>
          </cell>
          <cell r="L300" t="str">
            <v>19</v>
          </cell>
          <cell r="M300" t="str">
            <v>211</v>
          </cell>
          <cell r="N300" t="str">
            <v>71.97</v>
          </cell>
          <cell r="O300" t="str">
            <v>299</v>
          </cell>
          <cell r="P300" t="str">
            <v>55</v>
          </cell>
          <cell r="Q300" t="str">
            <v>14</v>
          </cell>
          <cell r="R300" t="str">
            <v xml:space="preserve">德育测评 : 14.06分 智育测评 : 50.06分 体育测评 : 1.85分 美育测评 : 3.0分 劳育测评 : 3.0分 </v>
          </cell>
          <cell r="S300" t="str">
            <v>73.9</v>
          </cell>
          <cell r="T300" t="e">
            <v>#N/A</v>
          </cell>
          <cell r="U300" t="e">
            <v>#N/A</v>
          </cell>
          <cell r="V300" t="e">
            <v>#N/A</v>
          </cell>
          <cell r="W300" t="e">
            <v>#N/A</v>
          </cell>
          <cell r="Y300" t="str">
            <v>22园林2</v>
          </cell>
        </row>
        <row r="301">
          <cell r="G301" t="str">
            <v>202218220201</v>
          </cell>
          <cell r="H301" t="str">
            <v>白诗欣</v>
          </cell>
          <cell r="I301" t="str">
            <v>女</v>
          </cell>
          <cell r="J301" t="str">
            <v>中国共产主义青年团团员</v>
          </cell>
          <cell r="K301" t="str">
            <v>3.78</v>
          </cell>
          <cell r="L301" t="str">
            <v>10</v>
          </cell>
          <cell r="M301" t="str">
            <v>74</v>
          </cell>
          <cell r="N301" t="str">
            <v>71.92</v>
          </cell>
          <cell r="O301" t="str">
            <v>300</v>
          </cell>
          <cell r="P301" t="str">
            <v>19</v>
          </cell>
          <cell r="Q301" t="str">
            <v>9</v>
          </cell>
          <cell r="R301" t="str">
            <v xml:space="preserve">德育测评 : 14.36分 智育测评 : 49.5分 体育测评 : 2.06分 美育测评 : 3.0分 劳育测评 : 3.0分 </v>
          </cell>
          <cell r="S301" t="str">
            <v>82.3</v>
          </cell>
          <cell r="T301" t="e">
            <v>#N/A</v>
          </cell>
          <cell r="U301" t="e">
            <v>#N/A</v>
          </cell>
          <cell r="V301" t="e">
            <v>#N/A</v>
          </cell>
          <cell r="W301" t="e">
            <v>#N/A</v>
          </cell>
          <cell r="Y301" t="str">
            <v>22风景园林国际班2</v>
          </cell>
        </row>
        <row r="302">
          <cell r="G302" t="str">
            <v>202218310125</v>
          </cell>
          <cell r="H302" t="str">
            <v>严欣悦</v>
          </cell>
          <cell r="I302" t="str">
            <v>女</v>
          </cell>
          <cell r="J302" t="str">
            <v>中国共产主义青年团团员</v>
          </cell>
          <cell r="K302" t="str">
            <v>4.1</v>
          </cell>
          <cell r="L302" t="str">
            <v>9</v>
          </cell>
          <cell r="M302" t="str">
            <v>43</v>
          </cell>
          <cell r="N302" t="str">
            <v>71.9</v>
          </cell>
          <cell r="O302" t="str">
            <v>301</v>
          </cell>
          <cell r="P302" t="str">
            <v>40</v>
          </cell>
          <cell r="Q302" t="str">
            <v>22</v>
          </cell>
          <cell r="R302" t="str">
            <v xml:space="preserve">德育测评 : 15.0分 智育测评 : 50.9分 体育测评 : 0.0分 美育测评 : 3.0分 劳育测评 : 3.0分 </v>
          </cell>
          <cell r="S302">
            <v>0</v>
          </cell>
          <cell r="T302" t="e">
            <v>#N/A</v>
          </cell>
          <cell r="U302" t="e">
            <v>#N/A</v>
          </cell>
          <cell r="V302" t="e">
            <v>#N/A</v>
          </cell>
          <cell r="W302" t="e">
            <v>#N/A</v>
          </cell>
          <cell r="X302">
            <v>0</v>
          </cell>
          <cell r="Y302" t="str">
            <v>22城乡规划1</v>
          </cell>
        </row>
        <row r="303">
          <cell r="G303" t="str">
            <v>202218710223</v>
          </cell>
          <cell r="H303" t="str">
            <v>谢浩均</v>
          </cell>
          <cell r="I303" t="str">
            <v>男</v>
          </cell>
          <cell r="J303" t="str">
            <v>中国共产主义青年团团员</v>
          </cell>
          <cell r="K303" t="str">
            <v>3.79</v>
          </cell>
          <cell r="L303" t="str">
            <v>20</v>
          </cell>
          <cell r="M303" t="str">
            <v>221</v>
          </cell>
          <cell r="N303" t="str">
            <v>71.85</v>
          </cell>
          <cell r="O303" t="str">
            <v>302</v>
          </cell>
          <cell r="P303" t="str">
            <v>56</v>
          </cell>
          <cell r="Q303" t="str">
            <v>15</v>
          </cell>
          <cell r="R303" t="str">
            <v xml:space="preserve">德育测评 : 16.16分 智育测评 : 47.81分 体育测评 : 1.88分 美育测评 : 3.0分 劳育测评 : 3.0分 </v>
          </cell>
          <cell r="S303" t="str">
            <v>75.3</v>
          </cell>
          <cell r="T303" t="e">
            <v>#N/A</v>
          </cell>
          <cell r="U303" t="e">
            <v>#N/A</v>
          </cell>
          <cell r="V303" t="e">
            <v>#N/A</v>
          </cell>
          <cell r="W303" t="e">
            <v>#N/A</v>
          </cell>
          <cell r="Y303" t="str">
            <v>22园林2</v>
          </cell>
        </row>
        <row r="304">
          <cell r="G304" t="str">
            <v>202218710212</v>
          </cell>
          <cell r="H304" t="str">
            <v>芦洁滢</v>
          </cell>
          <cell r="I304" t="str">
            <v>女</v>
          </cell>
          <cell r="J304" t="str">
            <v>中国共产主义青年团团员</v>
          </cell>
          <cell r="K304" t="str">
            <v>3.86</v>
          </cell>
          <cell r="L304" t="str">
            <v>15</v>
          </cell>
          <cell r="M304" t="str">
            <v>194</v>
          </cell>
          <cell r="N304" t="str">
            <v>71.71</v>
          </cell>
          <cell r="O304" t="str">
            <v>303</v>
          </cell>
          <cell r="P304" t="str">
            <v>57</v>
          </cell>
          <cell r="Q304" t="str">
            <v>16</v>
          </cell>
          <cell r="R304" t="str">
            <v xml:space="preserve">德育测评 : 14.46分 智育测评 : 48.69分 体育测评 : 2.36分 美育测评 : 3.0分 劳育测评 : 3.2分 </v>
          </cell>
          <cell r="S304" t="str">
            <v>74.2</v>
          </cell>
          <cell r="T304" t="e">
            <v>#N/A</v>
          </cell>
          <cell r="U304" t="e">
            <v>#N/A</v>
          </cell>
          <cell r="V304" t="e">
            <v>#N/A</v>
          </cell>
          <cell r="W304" t="e">
            <v>#N/A</v>
          </cell>
          <cell r="Y304" t="str">
            <v>22园林2</v>
          </cell>
        </row>
        <row r="305">
          <cell r="G305" t="str">
            <v>202218710404</v>
          </cell>
          <cell r="H305" t="str">
            <v>陈可悦</v>
          </cell>
          <cell r="I305" t="str">
            <v>女</v>
          </cell>
          <cell r="J305" t="str">
            <v>群众</v>
          </cell>
          <cell r="K305" t="str">
            <v>4.02</v>
          </cell>
          <cell r="L305" t="str">
            <v>13</v>
          </cell>
          <cell r="M305" t="str">
            <v>130</v>
          </cell>
          <cell r="N305" t="str">
            <v>71.69</v>
          </cell>
          <cell r="O305" t="str">
            <v>304</v>
          </cell>
          <cell r="P305" t="str">
            <v>58</v>
          </cell>
          <cell r="Q305" t="str">
            <v>18</v>
          </cell>
          <cell r="R305" t="str">
            <v xml:space="preserve">德育测评 : 9.95分 智育测评 : 51.81分 体育测评 : 2.08分 美育测评 : 3.0分 劳育测评 : 4.85分 </v>
          </cell>
          <cell r="S305" t="str">
            <v>83.0</v>
          </cell>
          <cell r="T305" t="e">
            <v>#N/A</v>
          </cell>
          <cell r="U305" t="e">
            <v>#N/A</v>
          </cell>
          <cell r="V305" t="e">
            <v>#N/A</v>
          </cell>
          <cell r="W305" t="e">
            <v>#N/A</v>
          </cell>
          <cell r="Y305" t="str">
            <v>22园林4</v>
          </cell>
        </row>
        <row r="306">
          <cell r="G306" t="str">
            <v>202218710319</v>
          </cell>
          <cell r="H306" t="str">
            <v>欧晓楗</v>
          </cell>
          <cell r="I306" t="str">
            <v>女</v>
          </cell>
          <cell r="J306" t="str">
            <v>中国共产主义青年团团员</v>
          </cell>
          <cell r="K306" t="str">
            <v>3.7</v>
          </cell>
          <cell r="L306" t="str">
            <v>21</v>
          </cell>
          <cell r="M306" t="str">
            <v>249</v>
          </cell>
          <cell r="N306" t="str">
            <v>71.67</v>
          </cell>
          <cell r="O306" t="str">
            <v>305</v>
          </cell>
          <cell r="P306" t="str">
            <v>59</v>
          </cell>
          <cell r="Q306" t="str">
            <v>19</v>
          </cell>
          <cell r="R306" t="str">
            <v xml:space="preserve">德育测评 : 16.75分 智育测评 : 46.67分 体育测评 : 2.25分 美育测评 : 3.0分 劳育测评 : 3.0分 </v>
          </cell>
          <cell r="S306" t="str">
            <v>90.0</v>
          </cell>
          <cell r="T306" t="str">
            <v>202218710319</v>
          </cell>
          <cell r="U306" t="e">
            <v>#N/A</v>
          </cell>
          <cell r="V306" t="e">
            <v>#N/A</v>
          </cell>
          <cell r="W306" t="e">
            <v>#N/A</v>
          </cell>
          <cell r="Y306" t="str">
            <v>22园林3</v>
          </cell>
        </row>
        <row r="307">
          <cell r="G307" t="str">
            <v>202218710215</v>
          </cell>
          <cell r="H307" t="str">
            <v>丘佩瑶</v>
          </cell>
          <cell r="I307" t="str">
            <v>女</v>
          </cell>
          <cell r="J307" t="str">
            <v>群众</v>
          </cell>
          <cell r="K307" t="str">
            <v>3.93</v>
          </cell>
          <cell r="L307" t="str">
            <v>12</v>
          </cell>
          <cell r="M307" t="str">
            <v>158</v>
          </cell>
          <cell r="N307" t="str">
            <v>71.62</v>
          </cell>
          <cell r="O307" t="str">
            <v>306</v>
          </cell>
          <cell r="P307" t="str">
            <v>60</v>
          </cell>
          <cell r="Q307" t="str">
            <v>17</v>
          </cell>
          <cell r="R307" t="str">
            <v xml:space="preserve">德育测评 : 13.9分 智育测评 : 49.58分 体育测评 : 2.14分 美育测评 : 3.0分 劳育测评 : 3.0分 </v>
          </cell>
          <cell r="S307" t="str">
            <v>85.4</v>
          </cell>
          <cell r="T307" t="e">
            <v>#N/A</v>
          </cell>
          <cell r="U307" t="e">
            <v>#N/A</v>
          </cell>
          <cell r="V307" t="e">
            <v>#N/A</v>
          </cell>
          <cell r="W307" t="e">
            <v>#N/A</v>
          </cell>
          <cell r="Y307" t="str">
            <v>22园林2</v>
          </cell>
        </row>
        <row r="308">
          <cell r="G308" t="str">
            <v>202218130212</v>
          </cell>
          <cell r="H308" t="str">
            <v>李文霞</v>
          </cell>
          <cell r="I308" t="str">
            <v>女</v>
          </cell>
          <cell r="J308" t="str">
            <v>群众</v>
          </cell>
          <cell r="K308" t="str">
            <v>3.85</v>
          </cell>
          <cell r="L308" t="str">
            <v>11</v>
          </cell>
          <cell r="M308" t="str">
            <v>18</v>
          </cell>
          <cell r="N308" t="str">
            <v>71.58</v>
          </cell>
          <cell r="O308" t="str">
            <v>307</v>
          </cell>
          <cell r="P308" t="str">
            <v>16</v>
          </cell>
          <cell r="Q308" t="str">
            <v>13</v>
          </cell>
          <cell r="R308" t="str">
            <v xml:space="preserve">德育测评 : 11.75分 智育测评 : 50.82分 体育测评 : 1.81分 美育测评 : 3.0分 劳育测评 : 4.2分 </v>
          </cell>
          <cell r="S308" t="str">
            <v>72.2</v>
          </cell>
          <cell r="T308" t="e">
            <v>#N/A</v>
          </cell>
          <cell r="U308" t="e">
            <v>#N/A</v>
          </cell>
          <cell r="V308" t="e">
            <v>#N/A</v>
          </cell>
          <cell r="W308" t="e">
            <v>#N/A</v>
          </cell>
          <cell r="X308">
            <v>0</v>
          </cell>
          <cell r="Y308" t="str">
            <v>22林学低碳林业2</v>
          </cell>
        </row>
        <row r="309">
          <cell r="G309" t="str">
            <v>202218220124</v>
          </cell>
          <cell r="H309" t="str">
            <v>温增坤</v>
          </cell>
          <cell r="I309" t="str">
            <v>男</v>
          </cell>
          <cell r="J309" t="str">
            <v>中国共产主义青年团团员</v>
          </cell>
          <cell r="K309" t="str">
            <v>3.81</v>
          </cell>
          <cell r="L309" t="str">
            <v>13</v>
          </cell>
          <cell r="M309" t="str">
            <v>65</v>
          </cell>
          <cell r="N309" t="str">
            <v>71.56</v>
          </cell>
          <cell r="O309" t="str">
            <v>308</v>
          </cell>
          <cell r="P309" t="str">
            <v>20</v>
          </cell>
          <cell r="Q309" t="str">
            <v>11</v>
          </cell>
          <cell r="R309" t="str">
            <v xml:space="preserve">德育测评 : 13.78分 智育测评 : 49.89分 体育测评 : 1.89分 美育测评 : 3.0分 劳育测评 : 3.0分 </v>
          </cell>
          <cell r="S309" t="str">
            <v>67.4</v>
          </cell>
          <cell r="T309" t="e">
            <v>#N/A</v>
          </cell>
          <cell r="U309" t="e">
            <v>#N/A</v>
          </cell>
          <cell r="V309" t="e">
            <v>#N/A</v>
          </cell>
          <cell r="W309" t="e">
            <v>#N/A</v>
          </cell>
          <cell r="Y309" t="str">
            <v>22风景园林国际班1</v>
          </cell>
        </row>
        <row r="310">
          <cell r="G310" t="str">
            <v>202218610104</v>
          </cell>
          <cell r="H310" t="str">
            <v>黄春萍</v>
          </cell>
          <cell r="I310" t="str">
            <v>女</v>
          </cell>
          <cell r="J310" t="str">
            <v>中国共产主义青年团团员</v>
          </cell>
          <cell r="K310" t="str">
            <v>3.97</v>
          </cell>
          <cell r="L310" t="str">
            <v>11</v>
          </cell>
          <cell r="M310" t="str">
            <v>33</v>
          </cell>
          <cell r="N310" t="str">
            <v>71.55</v>
          </cell>
          <cell r="O310" t="str">
            <v>309</v>
          </cell>
          <cell r="P310" t="str">
            <v>11</v>
          </cell>
          <cell r="Q310" t="str">
            <v>11</v>
          </cell>
          <cell r="R310" t="str">
            <v xml:space="preserve">德育测评 : 15.05分 智育测评 : 48.63分 体育测评 : 1.87分 美育测评 : 3.0分 劳育测评 : 3.0分 </v>
          </cell>
          <cell r="S310" t="str">
            <v>74.6</v>
          </cell>
          <cell r="T310" t="e">
            <v>#N/A</v>
          </cell>
          <cell r="U310" t="e">
            <v>#N/A</v>
          </cell>
          <cell r="V310" t="e">
            <v>#N/A</v>
          </cell>
          <cell r="W310" t="e">
            <v>#N/A</v>
          </cell>
          <cell r="X310">
            <v>0</v>
          </cell>
          <cell r="Y310" t="str">
            <v>22森林保护1</v>
          </cell>
        </row>
        <row r="311">
          <cell r="G311" t="str">
            <v>202218710106</v>
          </cell>
          <cell r="H311" t="str">
            <v>何曜彤</v>
          </cell>
          <cell r="I311" t="str">
            <v>女</v>
          </cell>
          <cell r="J311" t="str">
            <v>群众</v>
          </cell>
          <cell r="K311" t="str">
            <v>4.14</v>
          </cell>
          <cell r="L311" t="str">
            <v>5</v>
          </cell>
          <cell r="M311" t="str">
            <v>76</v>
          </cell>
          <cell r="N311" t="str">
            <v>71.55</v>
          </cell>
          <cell r="O311" t="str">
            <v>309</v>
          </cell>
          <cell r="P311" t="str">
            <v>61</v>
          </cell>
          <cell r="Q311" t="str">
            <v>7</v>
          </cell>
          <cell r="R311" t="str">
            <v xml:space="preserve">德育测评 : 8.2分 智育测评 : 54.22分 体育测评 : 2.13分 美育测评 : 3.0分 劳育测评 : 4.0分 </v>
          </cell>
          <cell r="S311" t="str">
            <v>69.0</v>
          </cell>
          <cell r="T311" t="e">
            <v>#N/A</v>
          </cell>
          <cell r="U311" t="e">
            <v>#N/A</v>
          </cell>
          <cell r="V311" t="e">
            <v>#N/A</v>
          </cell>
          <cell r="W311" t="e">
            <v>#N/A</v>
          </cell>
          <cell r="Y311" t="str">
            <v>22园林1</v>
          </cell>
        </row>
        <row r="312">
          <cell r="G312" t="str">
            <v>202218220204</v>
          </cell>
          <cell r="H312" t="str">
            <v>陈昭仪</v>
          </cell>
          <cell r="I312" t="str">
            <v>女</v>
          </cell>
          <cell r="J312" t="str">
            <v>中国共产主义青年团团员</v>
          </cell>
          <cell r="K312" t="str">
            <v>3.67</v>
          </cell>
          <cell r="L312" t="str">
            <v>14</v>
          </cell>
          <cell r="M312" t="str">
            <v>94</v>
          </cell>
          <cell r="N312" t="str">
            <v>71.52</v>
          </cell>
          <cell r="O312" t="str">
            <v>311</v>
          </cell>
          <cell r="P312" t="str">
            <v>21</v>
          </cell>
          <cell r="Q312" t="str">
            <v>10</v>
          </cell>
          <cell r="R312" t="str">
            <v xml:space="preserve">德育测评 : 15.4分 智育测评 : 48.06分 体育测评 : 2.06分 美育测评 : 3.0分 劳育测评 : 3.0分 </v>
          </cell>
          <cell r="S312" t="str">
            <v>82.4</v>
          </cell>
          <cell r="T312" t="e">
            <v>#N/A</v>
          </cell>
          <cell r="U312" t="e">
            <v>#N/A</v>
          </cell>
          <cell r="V312" t="e">
            <v>#N/A</v>
          </cell>
          <cell r="W312" t="e">
            <v>#N/A</v>
          </cell>
          <cell r="Y312" t="str">
            <v>22风景园林国际班2</v>
          </cell>
        </row>
        <row r="313">
          <cell r="G313" t="str">
            <v>202218330103</v>
          </cell>
          <cell r="H313" t="str">
            <v>陈婉均</v>
          </cell>
          <cell r="I313" t="str">
            <v>女</v>
          </cell>
          <cell r="J313" t="str">
            <v>中国共产主义青年团团员</v>
          </cell>
          <cell r="K313" t="str">
            <v>3.96</v>
          </cell>
          <cell r="L313" t="str">
            <v>14</v>
          </cell>
          <cell r="M313" t="str">
            <v>28</v>
          </cell>
          <cell r="N313" t="str">
            <v>71.52</v>
          </cell>
          <cell r="O313" t="str">
            <v>311</v>
          </cell>
          <cell r="P313" t="str">
            <v>20</v>
          </cell>
          <cell r="Q313" t="str">
            <v>20</v>
          </cell>
          <cell r="R313" t="str">
            <v xml:space="preserve">德育测评 : 15.9分 智育测评 : 47.76分 体育测评 : 1.86分 美育测评 : 3.0分 劳育测评 : 3.0分 </v>
          </cell>
          <cell r="S313" t="str">
            <v>54.4</v>
          </cell>
          <cell r="T313" t="e">
            <v>#N/A</v>
          </cell>
          <cell r="U313" t="e">
            <v>#N/A</v>
          </cell>
          <cell r="V313" t="e">
            <v>#N/A</v>
          </cell>
          <cell r="W313" t="e">
            <v>#N/A</v>
          </cell>
          <cell r="X313">
            <v>0</v>
          </cell>
          <cell r="Y313" t="str">
            <v>22中药资源1</v>
          </cell>
        </row>
        <row r="314">
          <cell r="G314" t="str">
            <v>202218710225</v>
          </cell>
          <cell r="H314" t="str">
            <v>许思成</v>
          </cell>
          <cell r="I314" t="str">
            <v>女</v>
          </cell>
          <cell r="J314" t="str">
            <v>群众</v>
          </cell>
          <cell r="K314" t="str">
            <v>3.85</v>
          </cell>
          <cell r="L314" t="str">
            <v>16</v>
          </cell>
          <cell r="M314" t="str">
            <v>200</v>
          </cell>
          <cell r="N314" t="str">
            <v>71.51</v>
          </cell>
          <cell r="O314" t="str">
            <v>313</v>
          </cell>
          <cell r="P314" t="str">
            <v>62</v>
          </cell>
          <cell r="Q314" t="str">
            <v>18</v>
          </cell>
          <cell r="R314" t="str">
            <v xml:space="preserve">德育测评 : 13.46分 智育测评 : 50.07分 体育测评 : 1.98分 美育测评 : 3.0分 劳育测评 : 3.0分 </v>
          </cell>
          <cell r="S314" t="str">
            <v>67.3</v>
          </cell>
          <cell r="T314" t="e">
            <v>#N/A</v>
          </cell>
          <cell r="U314" t="str">
            <v>202218710225</v>
          </cell>
          <cell r="V314" t="e">
            <v>#N/A</v>
          </cell>
          <cell r="W314" t="str">
            <v>202218710225</v>
          </cell>
          <cell r="Y314" t="str">
            <v>22园林2</v>
          </cell>
        </row>
        <row r="315">
          <cell r="G315" t="str">
            <v>202218610117</v>
          </cell>
          <cell r="H315" t="str">
            <v>伍俊阳</v>
          </cell>
          <cell r="I315" t="str">
            <v>男</v>
          </cell>
          <cell r="J315" t="str">
            <v>中国共产主义青年团团员</v>
          </cell>
          <cell r="K315" t="str">
            <v>3.82</v>
          </cell>
          <cell r="L315" t="str">
            <v>14</v>
          </cell>
          <cell r="M315" t="str">
            <v>43</v>
          </cell>
          <cell r="N315" t="str">
            <v>71.45</v>
          </cell>
          <cell r="O315" t="str">
            <v>314</v>
          </cell>
          <cell r="P315" t="str">
            <v>12</v>
          </cell>
          <cell r="Q315" t="str">
            <v>12</v>
          </cell>
          <cell r="R315" t="str">
            <v xml:space="preserve">德育测评 : 15.65分 智育测评 : 46.79分 体育测评 : 2.56分 美育测评 : 3.0分 劳育测评 : 3.45分 </v>
          </cell>
          <cell r="S315" t="str">
            <v>70.2</v>
          </cell>
          <cell r="T315" t="e">
            <v>#N/A</v>
          </cell>
          <cell r="U315" t="str">
            <v>202218610117</v>
          </cell>
          <cell r="V315" t="e">
            <v>#N/A</v>
          </cell>
          <cell r="W315" t="e">
            <v>#N/A</v>
          </cell>
          <cell r="X315">
            <v>0</v>
          </cell>
          <cell r="Y315" t="str">
            <v>22森林保护1</v>
          </cell>
        </row>
        <row r="316">
          <cell r="G316" t="str">
            <v>202218710209</v>
          </cell>
          <cell r="H316" t="str">
            <v>李玉洁</v>
          </cell>
          <cell r="I316" t="str">
            <v>女</v>
          </cell>
          <cell r="J316" t="str">
            <v>中国共产主义青年团团员</v>
          </cell>
          <cell r="K316" t="str">
            <v>3.77</v>
          </cell>
          <cell r="L316" t="str">
            <v>21</v>
          </cell>
          <cell r="M316" t="str">
            <v>226</v>
          </cell>
          <cell r="N316" t="str">
            <v>71.38</v>
          </cell>
          <cell r="O316" t="str">
            <v>315</v>
          </cell>
          <cell r="P316" t="str">
            <v>63</v>
          </cell>
          <cell r="Q316" t="str">
            <v>19</v>
          </cell>
          <cell r="R316" t="str">
            <v xml:space="preserve">德育测评 : 14.46分 智育测评 : 47.81分 体育测评 : 2.21分 美育测评 : 3.0分 劳育测评 : 3.9分 </v>
          </cell>
          <cell r="S316" t="str">
            <v>78.3</v>
          </cell>
          <cell r="T316" t="str">
            <v>202218710209</v>
          </cell>
          <cell r="U316" t="e">
            <v>#N/A</v>
          </cell>
          <cell r="V316" t="e">
            <v>#N/A</v>
          </cell>
          <cell r="W316" t="e">
            <v>#N/A</v>
          </cell>
          <cell r="Y316" t="str">
            <v>22园林2</v>
          </cell>
        </row>
        <row r="317">
          <cell r="G317" t="str">
            <v>202218330110</v>
          </cell>
          <cell r="H317" t="str">
            <v>简婉莹</v>
          </cell>
          <cell r="I317" t="str">
            <v>女</v>
          </cell>
          <cell r="J317" t="str">
            <v>中国共产主义青年团团员</v>
          </cell>
          <cell r="K317" t="str">
            <v>3.78</v>
          </cell>
          <cell r="L317" t="str">
            <v>22</v>
          </cell>
          <cell r="M317" t="str">
            <v>48</v>
          </cell>
          <cell r="N317" t="str">
            <v>71.38</v>
          </cell>
          <cell r="O317" t="str">
            <v>315</v>
          </cell>
          <cell r="P317" t="str">
            <v>21</v>
          </cell>
          <cell r="Q317" t="str">
            <v>21</v>
          </cell>
          <cell r="R317" t="str">
            <v xml:space="preserve">德育测评 : 16.15分 智育测评 : 46.84分 体育测评 : 2.39分 美育测评 : 3.0分 劳育测评 : 3.0分 </v>
          </cell>
          <cell r="S317" t="str">
            <v>75.5</v>
          </cell>
          <cell r="T317" t="e">
            <v>#N/A</v>
          </cell>
          <cell r="U317" t="e">
            <v>#N/A</v>
          </cell>
          <cell r="V317" t="e">
            <v>#N/A</v>
          </cell>
          <cell r="W317" t="e">
            <v>#N/A</v>
          </cell>
          <cell r="X317">
            <v>0</v>
          </cell>
          <cell r="Y317" t="str">
            <v>22中药资源1</v>
          </cell>
        </row>
        <row r="318">
          <cell r="G318" t="str">
            <v>202218210101</v>
          </cell>
          <cell r="H318" t="str">
            <v>蔡景</v>
          </cell>
          <cell r="I318" t="str">
            <v>女</v>
          </cell>
          <cell r="J318" t="str">
            <v>中国共产主义青年团团员</v>
          </cell>
          <cell r="K318" t="str">
            <v>3.98</v>
          </cell>
          <cell r="L318" t="str">
            <v>14</v>
          </cell>
          <cell r="M318" t="str">
            <v>76</v>
          </cell>
          <cell r="N318" t="str">
            <v>71.33</v>
          </cell>
          <cell r="O318" t="str">
            <v>317</v>
          </cell>
          <cell r="P318" t="str">
            <v>37</v>
          </cell>
          <cell r="Q318" t="str">
            <v>17</v>
          </cell>
          <cell r="R318" t="str">
            <v xml:space="preserve">德育测评 : 13.9分 智育测评 : 49.52分 体育测评 : 1.91分 美育测评 : 3.0分 劳育测评 : 3.0分 </v>
          </cell>
          <cell r="S318" t="str">
            <v>76.4</v>
          </cell>
          <cell r="T318" t="e">
            <v>#N/A</v>
          </cell>
          <cell r="U318" t="e">
            <v>#N/A</v>
          </cell>
          <cell r="V318" t="e">
            <v>#N/A</v>
          </cell>
          <cell r="W318" t="e">
            <v>#N/A</v>
          </cell>
          <cell r="X318">
            <v>0</v>
          </cell>
          <cell r="Y318" t="str">
            <v>22风景园林1</v>
          </cell>
        </row>
        <row r="319">
          <cell r="G319" t="str">
            <v>202218130214</v>
          </cell>
          <cell r="H319" t="str">
            <v>梁斌翔</v>
          </cell>
          <cell r="I319" t="str">
            <v>男</v>
          </cell>
          <cell r="J319" t="str">
            <v>群众</v>
          </cell>
          <cell r="K319" t="str">
            <v>3.82</v>
          </cell>
          <cell r="L319" t="str">
            <v>13</v>
          </cell>
          <cell r="M319" t="str">
            <v>21</v>
          </cell>
          <cell r="N319" t="str">
            <v>71.28</v>
          </cell>
          <cell r="O319" t="str">
            <v>318</v>
          </cell>
          <cell r="P319" t="str">
            <v>17</v>
          </cell>
          <cell r="Q319" t="str">
            <v>14</v>
          </cell>
          <cell r="R319" t="str">
            <v xml:space="preserve">德育测评 : 14.0分 智育测评 : 49.44分 体育测评 : 1.84分 美育测评 : 3.0分 劳育测评 : 3.0分 </v>
          </cell>
          <cell r="S319" t="str">
            <v>73.7</v>
          </cell>
          <cell r="T319" t="e">
            <v>#N/A</v>
          </cell>
          <cell r="U319" t="e">
            <v>#N/A</v>
          </cell>
          <cell r="V319" t="e">
            <v>#N/A</v>
          </cell>
          <cell r="W319" t="e">
            <v>#N/A</v>
          </cell>
          <cell r="X319">
            <v>0</v>
          </cell>
          <cell r="Y319" t="str">
            <v>22林学低碳林业2</v>
          </cell>
        </row>
        <row r="320">
          <cell r="G320" t="str">
            <v>202218710121</v>
          </cell>
          <cell r="H320" t="str">
            <v>王苑雯</v>
          </cell>
          <cell r="I320" t="str">
            <v>女</v>
          </cell>
          <cell r="J320" t="str">
            <v>群众</v>
          </cell>
          <cell r="K320" t="str">
            <v>4.11</v>
          </cell>
          <cell r="L320" t="str">
            <v>7</v>
          </cell>
          <cell r="M320" t="str">
            <v>88</v>
          </cell>
          <cell r="N320" t="str">
            <v>71.23</v>
          </cell>
          <cell r="O320" t="str">
            <v>319</v>
          </cell>
          <cell r="P320" t="str">
            <v>64</v>
          </cell>
          <cell r="Q320" t="str">
            <v>8</v>
          </cell>
          <cell r="R320" t="str">
            <v xml:space="preserve">德育测评 : 7.7分 智育测评 : 53.85分 体育测评 : 3.38分 美育测评 : 3.0分 劳育测评 : 3.3分 </v>
          </cell>
          <cell r="S320" t="str">
            <v>83.2</v>
          </cell>
          <cell r="T320" t="e">
            <v>#N/A</v>
          </cell>
          <cell r="U320" t="e">
            <v>#N/A</v>
          </cell>
          <cell r="V320" t="e">
            <v>#N/A</v>
          </cell>
          <cell r="W320" t="e">
            <v>#N/A</v>
          </cell>
          <cell r="Y320" t="str">
            <v>22园林1</v>
          </cell>
        </row>
        <row r="321">
          <cell r="G321" t="str">
            <v>202218510212</v>
          </cell>
          <cell r="H321" t="str">
            <v>兰嘉奇</v>
          </cell>
          <cell r="I321" t="str">
            <v>女</v>
          </cell>
          <cell r="J321" t="str">
            <v>中国共产主义青年团团员</v>
          </cell>
          <cell r="K321" t="str">
            <v>3.8</v>
          </cell>
          <cell r="L321" t="str">
            <v>24</v>
          </cell>
          <cell r="M321" t="str">
            <v>94</v>
          </cell>
          <cell r="N321" t="str">
            <v>71.21</v>
          </cell>
          <cell r="O321" t="str">
            <v>320</v>
          </cell>
          <cell r="P321" t="str">
            <v>30</v>
          </cell>
          <cell r="Q321" t="str">
            <v>14</v>
          </cell>
          <cell r="R321" t="str">
            <v xml:space="preserve">德育测评 : 15.8分 智育测评 : 47.29分 体育测评 : 1.92分 美育测评 : 3.0分 劳育测评 : 3.2分 </v>
          </cell>
          <cell r="S321" t="str">
            <v>76.9</v>
          </cell>
          <cell r="T321" t="e">
            <v>#N/A</v>
          </cell>
          <cell r="U321" t="e">
            <v>#N/A</v>
          </cell>
          <cell r="V321" t="e">
            <v>#N/A</v>
          </cell>
          <cell r="W321" t="e">
            <v>#N/A</v>
          </cell>
          <cell r="X321">
            <v>0</v>
          </cell>
          <cell r="Y321" t="str">
            <v>22旅游管理2</v>
          </cell>
        </row>
        <row r="322">
          <cell r="G322" t="str">
            <v>202218330128</v>
          </cell>
          <cell r="H322" t="str">
            <v>周春燕</v>
          </cell>
          <cell r="I322" t="str">
            <v>女</v>
          </cell>
          <cell r="J322" t="str">
            <v>中国共产主义青年团团员</v>
          </cell>
          <cell r="K322" t="str">
            <v>3.73</v>
          </cell>
          <cell r="L322" t="str">
            <v>24</v>
          </cell>
          <cell r="M322" t="str">
            <v>54</v>
          </cell>
          <cell r="N322" t="str">
            <v>71.17</v>
          </cell>
          <cell r="O322" t="str">
            <v>321</v>
          </cell>
          <cell r="P322" t="str">
            <v>22</v>
          </cell>
          <cell r="Q322" t="str">
            <v>22</v>
          </cell>
          <cell r="R322" t="str">
            <v xml:space="preserve">德育测评 : 16.5分 智育测评 : 46.09分 体育测评 : 2.58分 美育测评 : 3.0分 劳育测评 : 3.0分 </v>
          </cell>
          <cell r="S322" t="str">
            <v>83.0</v>
          </cell>
          <cell r="T322" t="str">
            <v>202218330128</v>
          </cell>
          <cell r="U322" t="e">
            <v>#N/A</v>
          </cell>
          <cell r="V322" t="e">
            <v>#N/A</v>
          </cell>
          <cell r="W322" t="e">
            <v>#N/A</v>
          </cell>
          <cell r="X322">
            <v>1</v>
          </cell>
          <cell r="Y322" t="str">
            <v>22中药资源1</v>
          </cell>
        </row>
        <row r="323">
          <cell r="G323" t="str">
            <v>202218130118</v>
          </cell>
          <cell r="H323" t="str">
            <v>刘锦润</v>
          </cell>
          <cell r="I323" t="str">
            <v>男</v>
          </cell>
          <cell r="J323" t="str">
            <v>中国共产主义青年团团员</v>
          </cell>
          <cell r="K323" t="str">
            <v>3.56</v>
          </cell>
          <cell r="L323" t="str">
            <v>8</v>
          </cell>
          <cell r="M323" t="str">
            <v>39</v>
          </cell>
          <cell r="N323" t="str">
            <v>71.09</v>
          </cell>
          <cell r="O323" t="str">
            <v>322</v>
          </cell>
          <cell r="P323" t="str">
            <v>18</v>
          </cell>
          <cell r="Q323" t="str">
            <v>4</v>
          </cell>
          <cell r="R323" t="str">
            <v xml:space="preserve">德育测评 : 16.6分 智育测评 : 46.07分 体育测评 : 2.42分 美育测评 : 3.0分 劳育测评 : 3.0分 </v>
          </cell>
          <cell r="S323" t="str">
            <v>76.7</v>
          </cell>
          <cell r="T323" t="str">
            <v>202218130118</v>
          </cell>
          <cell r="U323" t="e">
            <v>#N/A</v>
          </cell>
          <cell r="V323" t="e">
            <v>#N/A</v>
          </cell>
          <cell r="W323" t="e">
            <v>#N/A</v>
          </cell>
          <cell r="X323">
            <v>1</v>
          </cell>
          <cell r="Y323" t="str">
            <v>22林学低碳林业1</v>
          </cell>
        </row>
        <row r="324">
          <cell r="G324" t="str">
            <v>202218410120</v>
          </cell>
          <cell r="H324" t="str">
            <v>王璇</v>
          </cell>
          <cell r="I324" t="str">
            <v>女</v>
          </cell>
          <cell r="J324" t="str">
            <v>中国共产主义青年团团员</v>
          </cell>
          <cell r="K324" t="str">
            <v>3.81</v>
          </cell>
          <cell r="L324" t="str">
            <v>14</v>
          </cell>
          <cell r="M324" t="str">
            <v>40</v>
          </cell>
          <cell r="N324" t="str">
            <v>71.08</v>
          </cell>
          <cell r="O324" t="str">
            <v>323</v>
          </cell>
          <cell r="P324" t="str">
            <v>13</v>
          </cell>
          <cell r="Q324" t="str">
            <v>13</v>
          </cell>
          <cell r="R324" t="str">
            <v xml:space="preserve">德育测评 : 16.0分 智育测评 : 47.59分 体育测评 : 1.49分 美育测评 : 3.0分 劳育测评 : 3.0分 </v>
          </cell>
          <cell r="S324" t="str">
            <v>47.7</v>
          </cell>
          <cell r="T324" t="e">
            <v>#N/A</v>
          </cell>
          <cell r="U324" t="e">
            <v>#N/A</v>
          </cell>
          <cell r="V324" t="e">
            <v>#N/A</v>
          </cell>
          <cell r="W324" t="e">
            <v>#N/A</v>
          </cell>
          <cell r="X324">
            <v>0</v>
          </cell>
          <cell r="Y324" t="str">
            <v>22草业科学1</v>
          </cell>
        </row>
        <row r="325">
          <cell r="G325" t="str">
            <v>202218130227</v>
          </cell>
          <cell r="H325" t="str">
            <v>吴宜发</v>
          </cell>
          <cell r="I325" t="str">
            <v>男</v>
          </cell>
          <cell r="J325" t="str">
            <v>中国共产主义青年团团员</v>
          </cell>
          <cell r="K325" t="str">
            <v>3.69</v>
          </cell>
          <cell r="L325" t="str">
            <v>15</v>
          </cell>
          <cell r="M325" t="str">
            <v>26</v>
          </cell>
          <cell r="N325" t="str">
            <v>71.05</v>
          </cell>
          <cell r="O325" t="str">
            <v>324</v>
          </cell>
          <cell r="P325" t="str">
            <v>19</v>
          </cell>
          <cell r="Q325" t="str">
            <v>15</v>
          </cell>
          <cell r="R325" t="str">
            <v xml:space="preserve">德育测评 : 15.25分 智育测评 : 47.75分 体育测评 : 1.75分 美育测评 : 3.0分 劳育测评 : 3.3分 </v>
          </cell>
          <cell r="S325" t="str">
            <v>70.1</v>
          </cell>
          <cell r="T325" t="e">
            <v>#N/A</v>
          </cell>
          <cell r="U325" t="e">
            <v>#N/A</v>
          </cell>
          <cell r="V325" t="e">
            <v>#N/A</v>
          </cell>
          <cell r="W325" t="e">
            <v>#N/A</v>
          </cell>
          <cell r="X325">
            <v>0</v>
          </cell>
          <cell r="Y325" t="str">
            <v>22林学低碳林业2</v>
          </cell>
        </row>
        <row r="326">
          <cell r="G326" t="str">
            <v>202218710204</v>
          </cell>
          <cell r="H326" t="str">
            <v>高炜城</v>
          </cell>
          <cell r="I326" t="str">
            <v>男</v>
          </cell>
          <cell r="J326" t="str">
            <v>中国共产主义青年团团员</v>
          </cell>
          <cell r="K326" t="str">
            <v>3.97</v>
          </cell>
          <cell r="L326" t="str">
            <v>11</v>
          </cell>
          <cell r="M326" t="str">
            <v>149</v>
          </cell>
          <cell r="N326" t="str">
            <v>71.02</v>
          </cell>
          <cell r="O326" t="str">
            <v>325</v>
          </cell>
          <cell r="P326" t="str">
            <v>65</v>
          </cell>
          <cell r="Q326" t="str">
            <v>20</v>
          </cell>
          <cell r="R326" t="str">
            <v xml:space="preserve">德育测评 : 13.39分 智育测评 : 50.08分 体育测评 : 1.55分 美育测评 : 3.0分 劳育测评 : 3.0分 </v>
          </cell>
          <cell r="S326" t="str">
            <v>61.9</v>
          </cell>
          <cell r="T326" t="e">
            <v>#N/A</v>
          </cell>
          <cell r="U326" t="e">
            <v>#N/A</v>
          </cell>
          <cell r="V326" t="e">
            <v>#N/A</v>
          </cell>
          <cell r="W326" t="e">
            <v>#N/A</v>
          </cell>
          <cell r="Y326" t="str">
            <v>22园林2</v>
          </cell>
        </row>
        <row r="327">
          <cell r="G327" t="str">
            <v>202218210106</v>
          </cell>
          <cell r="H327" t="str">
            <v>陈思颖</v>
          </cell>
          <cell r="I327" t="str">
            <v>女</v>
          </cell>
          <cell r="J327" t="str">
            <v>中国共产主义青年团团员</v>
          </cell>
          <cell r="K327" t="str">
            <v>3.92</v>
          </cell>
          <cell r="L327" t="str">
            <v>15</v>
          </cell>
          <cell r="M327" t="str">
            <v>88</v>
          </cell>
          <cell r="N327" t="str">
            <v>71.01</v>
          </cell>
          <cell r="O327" t="str">
            <v>326</v>
          </cell>
          <cell r="P327" t="str">
            <v>38</v>
          </cell>
          <cell r="Q327" t="str">
            <v>18</v>
          </cell>
          <cell r="R327" t="str">
            <v xml:space="preserve">德育测评 : 14.3分 智育测评 : 48.78分 体育测评 : 1.93分 美育测评 : 3.0分 劳育测评 : 3.0分 </v>
          </cell>
          <cell r="S327" t="str">
            <v>77.2</v>
          </cell>
          <cell r="T327" t="e">
            <v>#N/A</v>
          </cell>
          <cell r="U327" t="e">
            <v>#N/A</v>
          </cell>
          <cell r="V327" t="e">
            <v>#N/A</v>
          </cell>
          <cell r="W327" t="e">
            <v>#N/A</v>
          </cell>
          <cell r="X327">
            <v>0</v>
          </cell>
          <cell r="Y327" t="str">
            <v>22风景园林1</v>
          </cell>
        </row>
        <row r="328">
          <cell r="G328" t="str">
            <v>202218710312</v>
          </cell>
          <cell r="H328" t="str">
            <v>黎嘉琪</v>
          </cell>
          <cell r="I328" t="str">
            <v>女</v>
          </cell>
          <cell r="J328" t="str">
            <v>中国共产主义青年团团员</v>
          </cell>
          <cell r="K328" t="str">
            <v>3.8</v>
          </cell>
          <cell r="L328" t="str">
            <v>19</v>
          </cell>
          <cell r="M328" t="str">
            <v>217</v>
          </cell>
          <cell r="N328" t="str">
            <v>71.01</v>
          </cell>
          <cell r="O328" t="str">
            <v>326</v>
          </cell>
          <cell r="P328" t="str">
            <v>66</v>
          </cell>
          <cell r="Q328" t="str">
            <v>20</v>
          </cell>
          <cell r="R328" t="str">
            <v xml:space="preserve">德育测评 : 15.5分 智育测评 : 47.94分 体育测评 : 1.57分 美育测评 : 3.0分 劳育测评 : 3.0分 </v>
          </cell>
          <cell r="S328" t="str">
            <v>62.8</v>
          </cell>
          <cell r="T328" t="e">
            <v>#N/A</v>
          </cell>
          <cell r="U328" t="e">
            <v>#N/A</v>
          </cell>
          <cell r="V328" t="e">
            <v>#N/A</v>
          </cell>
          <cell r="W328" t="e">
            <v>#N/A</v>
          </cell>
          <cell r="Y328" t="str">
            <v>22园林3</v>
          </cell>
        </row>
        <row r="329">
          <cell r="G329" t="str">
            <v>202218710409</v>
          </cell>
          <cell r="H329" t="str">
            <v>何丽萍</v>
          </cell>
          <cell r="I329" t="str">
            <v>女</v>
          </cell>
          <cell r="J329" t="str">
            <v>中国共产主义青年团团员</v>
          </cell>
          <cell r="K329" t="str">
            <v>3.71</v>
          </cell>
          <cell r="L329" t="str">
            <v>21</v>
          </cell>
          <cell r="M329" t="str">
            <v>246</v>
          </cell>
          <cell r="N329" t="str">
            <v>70.95</v>
          </cell>
          <cell r="O329" t="str">
            <v>328</v>
          </cell>
          <cell r="P329" t="str">
            <v>67</v>
          </cell>
          <cell r="Q329" t="str">
            <v>19</v>
          </cell>
          <cell r="R329" t="str">
            <v xml:space="preserve">德育测评 : 15.55分 智育测评 : 46.8分 体育测评 : 2.05分 美育测评 : 3.0分 劳育测评 : 3.55分 </v>
          </cell>
          <cell r="S329" t="str">
            <v>82.1</v>
          </cell>
          <cell r="T329" t="e">
            <v>#N/A</v>
          </cell>
          <cell r="U329" t="e">
            <v>#N/A</v>
          </cell>
          <cell r="V329" t="e">
            <v>#N/A</v>
          </cell>
          <cell r="W329" t="e">
            <v>#N/A</v>
          </cell>
          <cell r="Y329" t="str">
            <v>22园林4</v>
          </cell>
        </row>
        <row r="330">
          <cell r="G330" t="str">
            <v>202218220130</v>
          </cell>
          <cell r="H330" t="str">
            <v>张平</v>
          </cell>
          <cell r="I330" t="str">
            <v>女</v>
          </cell>
          <cell r="J330" t="str">
            <v>中国共产主义青年团团员</v>
          </cell>
          <cell r="K330" t="str">
            <v>3.9</v>
          </cell>
          <cell r="L330" t="str">
            <v>10</v>
          </cell>
          <cell r="M330" t="str">
            <v>49</v>
          </cell>
          <cell r="N330" t="str">
            <v>70.93</v>
          </cell>
          <cell r="O330" t="str">
            <v>329</v>
          </cell>
          <cell r="P330" t="str">
            <v>22</v>
          </cell>
          <cell r="Q330" t="str">
            <v>12</v>
          </cell>
          <cell r="R330" t="str">
            <v xml:space="preserve">德育测评 : 11.95分 智育测评 : 51.07分 体育测评 : 1.91分 美育测评 : 3.0分 劳育测评 : 3.0分 </v>
          </cell>
          <cell r="S330" t="str">
            <v>76.3</v>
          </cell>
          <cell r="T330" t="e">
            <v>#N/A</v>
          </cell>
          <cell r="U330" t="e">
            <v>#N/A</v>
          </cell>
          <cell r="V330" t="e">
            <v>#N/A</v>
          </cell>
          <cell r="W330" t="e">
            <v>#N/A</v>
          </cell>
          <cell r="Y330" t="str">
            <v>22风景园林国际班1</v>
          </cell>
        </row>
        <row r="331">
          <cell r="G331" t="str">
            <v>202218710115</v>
          </cell>
          <cell r="H331" t="str">
            <v>卢晓虹</v>
          </cell>
          <cell r="I331" t="str">
            <v>女</v>
          </cell>
          <cell r="J331" t="str">
            <v>中国共产主义青年团团员</v>
          </cell>
          <cell r="K331" t="str">
            <v>3.98</v>
          </cell>
          <cell r="L331" t="str">
            <v>12</v>
          </cell>
          <cell r="M331" t="str">
            <v>141</v>
          </cell>
          <cell r="N331" t="str">
            <v>70.89</v>
          </cell>
          <cell r="O331" t="str">
            <v>330</v>
          </cell>
          <cell r="P331" t="str">
            <v>68</v>
          </cell>
          <cell r="Q331" t="str">
            <v>9</v>
          </cell>
          <cell r="R331" t="str">
            <v xml:space="preserve">德育测评 : 12.0分 智育测评 : 51.21分 体育测评 : 1.68分 美育测评 : 3.0分 劳育测评 : 3.0分 </v>
          </cell>
          <cell r="S331" t="str">
            <v>67.1</v>
          </cell>
          <cell r="T331" t="e">
            <v>#N/A</v>
          </cell>
          <cell r="U331" t="e">
            <v>#N/A</v>
          </cell>
          <cell r="V331" t="e">
            <v>#N/A</v>
          </cell>
          <cell r="W331" t="e">
            <v>#N/A</v>
          </cell>
          <cell r="Y331" t="str">
            <v>22园林1</v>
          </cell>
        </row>
        <row r="332">
          <cell r="G332" t="str">
            <v>202218210205</v>
          </cell>
          <cell r="H332" t="str">
            <v>方曾瑶</v>
          </cell>
          <cell r="I332" t="str">
            <v>女</v>
          </cell>
          <cell r="J332" t="str">
            <v>中国共产主义青年团团员</v>
          </cell>
          <cell r="K332" t="str">
            <v>3.89</v>
          </cell>
          <cell r="L332" t="str">
            <v>25</v>
          </cell>
          <cell r="M332" t="str">
            <v>97</v>
          </cell>
          <cell r="N332" t="str">
            <v>70.87</v>
          </cell>
          <cell r="O332" t="str">
            <v>331</v>
          </cell>
          <cell r="P332" t="str">
            <v>39</v>
          </cell>
          <cell r="Q332" t="str">
            <v>21</v>
          </cell>
          <cell r="R332" t="str">
            <v xml:space="preserve">德育测评 : 15.0分 智育测评 : 48.4分 体育测评 : 1.47分 美育测评 : 3.0分 劳育测评 : 3.0分 </v>
          </cell>
          <cell r="S332" t="str">
            <v>58.8</v>
          </cell>
          <cell r="T332" t="e">
            <v>#N/A</v>
          </cell>
          <cell r="U332" t="e">
            <v>#N/A</v>
          </cell>
          <cell r="V332" t="e">
            <v>#N/A</v>
          </cell>
          <cell r="W332" t="e">
            <v>#N/A</v>
          </cell>
          <cell r="X332">
            <v>0</v>
          </cell>
          <cell r="Y332" t="str">
            <v>22风景园林2</v>
          </cell>
        </row>
        <row r="333">
          <cell r="G333" t="str">
            <v>202218130221</v>
          </cell>
          <cell r="H333" t="str">
            <v>钮晨康</v>
          </cell>
          <cell r="I333" t="str">
            <v>男</v>
          </cell>
          <cell r="J333" t="str">
            <v>群众</v>
          </cell>
          <cell r="K333" t="str">
            <v>3.73</v>
          </cell>
          <cell r="L333" t="str">
            <v>28</v>
          </cell>
          <cell r="M333" t="str">
            <v>73</v>
          </cell>
          <cell r="N333" t="str">
            <v>70.86</v>
          </cell>
          <cell r="O333" t="str">
            <v>332</v>
          </cell>
          <cell r="P333" t="str">
            <v>28</v>
          </cell>
          <cell r="Q333" t="str">
            <v>28</v>
          </cell>
          <cell r="R333" t="str">
            <v xml:space="preserve">德育测评 : 15.75分 智育测评 : 46.63分 体育测评 : 2.18分 美育测评 : 3.0分 劳育测评 : 3.3分 </v>
          </cell>
          <cell r="S333" t="str">
            <v>79.2</v>
          </cell>
          <cell r="T333" t="str">
            <v>202218130221</v>
          </cell>
          <cell r="U333" t="e">
            <v>#N/A</v>
          </cell>
          <cell r="V333" t="str">
            <v>202218130221</v>
          </cell>
          <cell r="W333" t="e">
            <v>#N/A</v>
          </cell>
          <cell r="X333">
            <v>1</v>
          </cell>
          <cell r="Y333" t="str">
            <v>22林学丁颖班1</v>
          </cell>
        </row>
        <row r="334">
          <cell r="G334" t="str">
            <v>202218220215</v>
          </cell>
          <cell r="H334" t="str">
            <v>李展华</v>
          </cell>
          <cell r="I334" t="str">
            <v>女</v>
          </cell>
          <cell r="J334" t="str">
            <v>中国共产主义青年团团员</v>
          </cell>
          <cell r="K334" t="str">
            <v>3.79</v>
          </cell>
          <cell r="L334" t="str">
            <v>9</v>
          </cell>
          <cell r="M334" t="str">
            <v>69</v>
          </cell>
          <cell r="N334" t="str">
            <v>70.85</v>
          </cell>
          <cell r="O334" t="str">
            <v>333</v>
          </cell>
          <cell r="P334" t="str">
            <v>23</v>
          </cell>
          <cell r="Q334" t="str">
            <v>11</v>
          </cell>
          <cell r="R334" t="str">
            <v xml:space="preserve">德育测评 : 13.4分 智育测评 : 49.63分 体育测评 : 1.82分 美育测评 : 3.0分 劳育测评 : 3.0分 </v>
          </cell>
          <cell r="S334" t="str">
            <v>72.9</v>
          </cell>
          <cell r="T334" t="e">
            <v>#N/A</v>
          </cell>
          <cell r="U334" t="e">
            <v>#N/A</v>
          </cell>
          <cell r="V334" t="e">
            <v>#N/A</v>
          </cell>
          <cell r="W334" t="e">
            <v>#N/A</v>
          </cell>
          <cell r="Y334" t="str">
            <v>22风景园林国际班2</v>
          </cell>
        </row>
        <row r="335">
          <cell r="G335" t="str">
            <v>202218130134</v>
          </cell>
          <cell r="H335" t="str">
            <v>张信创</v>
          </cell>
          <cell r="I335" t="str">
            <v>男</v>
          </cell>
          <cell r="J335" t="str">
            <v>群众</v>
          </cell>
          <cell r="K335" t="str">
            <v>4.25</v>
          </cell>
          <cell r="L335" t="str">
            <v>1</v>
          </cell>
          <cell r="M335" t="str">
            <v>2</v>
          </cell>
          <cell r="N335" t="str">
            <v>70.85</v>
          </cell>
          <cell r="O335" t="str">
            <v>333</v>
          </cell>
          <cell r="P335" t="str">
            <v>20</v>
          </cell>
          <cell r="Q335" t="str">
            <v>5</v>
          </cell>
          <cell r="R335" t="str">
            <v xml:space="preserve">德育测评 : 6.0分 智育测评 : 55.0分 体育测评 : 3.85分 美育测评 : 3.0分 劳育测评 : 3.0分 </v>
          </cell>
          <cell r="S335" t="str">
            <v>74.1</v>
          </cell>
          <cell r="T335" t="e">
            <v>#N/A</v>
          </cell>
          <cell r="U335" t="e">
            <v>#N/A</v>
          </cell>
          <cell r="V335" t="e">
            <v>#N/A</v>
          </cell>
          <cell r="W335" t="e">
            <v>#N/A</v>
          </cell>
          <cell r="X335">
            <v>0</v>
          </cell>
          <cell r="Y335" t="str">
            <v>22林学低碳林业1</v>
          </cell>
        </row>
        <row r="336">
          <cell r="G336" t="str">
            <v>202218220114</v>
          </cell>
          <cell r="H336" t="str">
            <v>马戴迩</v>
          </cell>
          <cell r="I336" t="str">
            <v>女</v>
          </cell>
          <cell r="J336" t="str">
            <v>中国共产主义青年团团员</v>
          </cell>
          <cell r="K336" t="str">
            <v>3.61</v>
          </cell>
          <cell r="L336" t="str">
            <v>18</v>
          </cell>
          <cell r="M336" t="str">
            <v>100</v>
          </cell>
          <cell r="N336" t="str">
            <v>70.73</v>
          </cell>
          <cell r="O336" t="str">
            <v>335</v>
          </cell>
          <cell r="P336" t="str">
            <v>24</v>
          </cell>
          <cell r="Q336" t="str">
            <v>13</v>
          </cell>
          <cell r="R336" t="str">
            <v xml:space="preserve">德育测评 : 14.46分 智育测评 : 48.27分 体育测评 : 2.0分 美育测评 : 3.0分 劳育测评 : 3.0分 </v>
          </cell>
          <cell r="S336" t="str">
            <v>80.1</v>
          </cell>
          <cell r="T336" t="str">
            <v>202218220114</v>
          </cell>
          <cell r="U336" t="e">
            <v>#N/A</v>
          </cell>
          <cell r="V336" t="e">
            <v>#N/A</v>
          </cell>
          <cell r="W336" t="e">
            <v>#N/A</v>
          </cell>
          <cell r="Y336" t="str">
            <v>22风景园林国际班1</v>
          </cell>
        </row>
        <row r="337">
          <cell r="G337" t="str">
            <v>202218220216</v>
          </cell>
          <cell r="H337" t="str">
            <v>梁舒婷</v>
          </cell>
          <cell r="I337" t="str">
            <v>女</v>
          </cell>
          <cell r="J337" t="str">
            <v>中国共产主义青年团团员</v>
          </cell>
          <cell r="K337" t="str">
            <v>3.62</v>
          </cell>
          <cell r="L337" t="str">
            <v>17</v>
          </cell>
          <cell r="M337" t="str">
            <v>99</v>
          </cell>
          <cell r="N337" t="str">
            <v>70.62</v>
          </cell>
          <cell r="O337" t="str">
            <v>336</v>
          </cell>
          <cell r="P337" t="str">
            <v>25</v>
          </cell>
          <cell r="Q337" t="str">
            <v>12</v>
          </cell>
          <cell r="R337" t="str">
            <v xml:space="preserve">德育测评 : 14.27分 智育测评 : 48.4分 体育测评 : 1.95分 美育测评 : 3.0分 劳育测评 : 3.0分 </v>
          </cell>
          <cell r="S337" t="str">
            <v>78.1</v>
          </cell>
          <cell r="T337" t="e">
            <v>#N/A</v>
          </cell>
          <cell r="U337" t="e">
            <v>#N/A</v>
          </cell>
          <cell r="V337" t="e">
            <v>#N/A</v>
          </cell>
          <cell r="W337" t="e">
            <v>#N/A</v>
          </cell>
          <cell r="Y337" t="str">
            <v>22风景园林国际班2</v>
          </cell>
        </row>
        <row r="338">
          <cell r="G338" t="str">
            <v>202218310219</v>
          </cell>
          <cell r="H338" t="str">
            <v>韦思琪</v>
          </cell>
          <cell r="I338" t="str">
            <v>女</v>
          </cell>
          <cell r="J338" t="str">
            <v>群众</v>
          </cell>
          <cell r="K338" t="str">
            <v>4.03</v>
          </cell>
          <cell r="L338" t="str">
            <v>17</v>
          </cell>
          <cell r="M338" t="str">
            <v>72</v>
          </cell>
          <cell r="N338" t="str">
            <v>70.5</v>
          </cell>
          <cell r="O338" t="str">
            <v>337</v>
          </cell>
          <cell r="P338" t="str">
            <v>41</v>
          </cell>
          <cell r="Q338" t="str">
            <v>19</v>
          </cell>
          <cell r="R338" t="str">
            <v xml:space="preserve">德育测评 : 11.8分 智育测评 : 50.03分 体育测评 : 2.47分 美育测评 : 3.0分 劳育测评 : 3.2分 </v>
          </cell>
          <cell r="S338" t="str">
            <v>82.8</v>
          </cell>
          <cell r="T338" t="e">
            <v>#N/A</v>
          </cell>
          <cell r="U338" t="e">
            <v>#N/A</v>
          </cell>
          <cell r="V338" t="e">
            <v>#N/A</v>
          </cell>
          <cell r="W338" t="e">
            <v>#N/A</v>
          </cell>
          <cell r="X338">
            <v>0</v>
          </cell>
          <cell r="Y338" t="str">
            <v>22城乡规划2</v>
          </cell>
        </row>
        <row r="339">
          <cell r="G339" t="str">
            <v>202218710402</v>
          </cell>
          <cell r="H339" t="str">
            <v>陈君浩</v>
          </cell>
          <cell r="I339" t="str">
            <v>男</v>
          </cell>
          <cell r="J339" t="str">
            <v>中国共产主义青年团团员</v>
          </cell>
          <cell r="K339" t="str">
            <v>3.68</v>
          </cell>
          <cell r="L339" t="str">
            <v>22</v>
          </cell>
          <cell r="M339" t="str">
            <v>254</v>
          </cell>
          <cell r="N339" t="str">
            <v>70.47</v>
          </cell>
          <cell r="O339" t="str">
            <v>338</v>
          </cell>
          <cell r="P339" t="str">
            <v>69</v>
          </cell>
          <cell r="Q339" t="str">
            <v>20</v>
          </cell>
          <cell r="R339" t="str">
            <v xml:space="preserve">德育测评 : 15.75分 智育测评 : 46.42分 体育测评 : 1.7分 美育测评 : 3.0分 劳育测评 : 3.6分 </v>
          </cell>
          <cell r="S339" t="str">
            <v>67.9</v>
          </cell>
          <cell r="T339" t="e">
            <v>#N/A</v>
          </cell>
          <cell r="U339" t="e">
            <v>#N/A</v>
          </cell>
          <cell r="V339" t="e">
            <v>#N/A</v>
          </cell>
          <cell r="W339" t="e">
            <v>#N/A</v>
          </cell>
          <cell r="Y339" t="str">
            <v>22园林4</v>
          </cell>
        </row>
        <row r="340">
          <cell r="G340" t="str">
            <v>202218210107</v>
          </cell>
          <cell r="H340" t="str">
            <v>陈宇帆</v>
          </cell>
          <cell r="I340" t="str">
            <v>男</v>
          </cell>
          <cell r="J340" t="str">
            <v>中国共产主义青年团团员</v>
          </cell>
          <cell r="K340" t="str">
            <v>3.83</v>
          </cell>
          <cell r="L340" t="str">
            <v>19</v>
          </cell>
          <cell r="M340" t="str">
            <v>114</v>
          </cell>
          <cell r="N340" t="str">
            <v>70.38</v>
          </cell>
          <cell r="O340" t="str">
            <v>339</v>
          </cell>
          <cell r="P340" t="str">
            <v>40</v>
          </cell>
          <cell r="Q340" t="str">
            <v>19</v>
          </cell>
          <cell r="R340" t="str">
            <v xml:space="preserve">德育测评 : 15.0分 智育测评 : 47.66分 体育测评 : 1.72分 美育测评 : 3.0分 劳育测评 : 3.0分 </v>
          </cell>
          <cell r="S340" t="str">
            <v>68.8</v>
          </cell>
          <cell r="T340" t="e">
            <v>#N/A</v>
          </cell>
          <cell r="U340" t="e">
            <v>#N/A</v>
          </cell>
          <cell r="V340" t="e">
            <v>#N/A</v>
          </cell>
          <cell r="W340" t="e">
            <v>#N/A</v>
          </cell>
          <cell r="X340">
            <v>0</v>
          </cell>
          <cell r="Y340" t="str">
            <v>22风景园林1</v>
          </cell>
        </row>
        <row r="341">
          <cell r="G341" t="str">
            <v>202218210207</v>
          </cell>
          <cell r="H341" t="str">
            <v>黄琳津</v>
          </cell>
          <cell r="I341" t="str">
            <v>女</v>
          </cell>
          <cell r="J341" t="str">
            <v>群众</v>
          </cell>
          <cell r="K341" t="str">
            <v>4.14</v>
          </cell>
          <cell r="L341" t="str">
            <v>10</v>
          </cell>
          <cell r="M341" t="str">
            <v>34</v>
          </cell>
          <cell r="N341" t="str">
            <v>70.29</v>
          </cell>
          <cell r="O341" t="str">
            <v>340</v>
          </cell>
          <cell r="P341" t="str">
            <v>41</v>
          </cell>
          <cell r="Q341" t="str">
            <v>22</v>
          </cell>
          <cell r="R341" t="str">
            <v xml:space="preserve">德育测评 : 11.0分 智育测评 : 51.52分 体育测评 : 1.77分 美育测评 : 3.0分 劳育测评 : 3.0分 </v>
          </cell>
          <cell r="S341" t="str">
            <v>70.9</v>
          </cell>
          <cell r="T341" t="e">
            <v>#N/A</v>
          </cell>
          <cell r="U341" t="e">
            <v>#N/A</v>
          </cell>
          <cell r="V341" t="e">
            <v>#N/A</v>
          </cell>
          <cell r="W341" t="e">
            <v>#N/A</v>
          </cell>
          <cell r="X341">
            <v>0</v>
          </cell>
          <cell r="Y341" t="str">
            <v>22风景园林2</v>
          </cell>
        </row>
        <row r="342">
          <cell r="G342" t="str">
            <v>202218710415</v>
          </cell>
          <cell r="H342" t="str">
            <v>李子蕴</v>
          </cell>
          <cell r="I342" t="str">
            <v>女</v>
          </cell>
          <cell r="J342" t="str">
            <v>群众</v>
          </cell>
          <cell r="K342" t="str">
            <v>3.81</v>
          </cell>
          <cell r="L342" t="str">
            <v>18</v>
          </cell>
          <cell r="M342" t="str">
            <v>212</v>
          </cell>
          <cell r="N342" t="str">
            <v>70.23</v>
          </cell>
          <cell r="O342" t="str">
            <v>341</v>
          </cell>
          <cell r="P342" t="str">
            <v>70</v>
          </cell>
          <cell r="Q342" t="str">
            <v>21</v>
          </cell>
          <cell r="R342" t="str">
            <v xml:space="preserve">德育测评 : 13.75分 智育测评 : 48.06分 体育测评 : 1.82分 美育测评 : 3.0分 劳育测评 : 3.6分 </v>
          </cell>
          <cell r="S342" t="str">
            <v>72.7</v>
          </cell>
          <cell r="T342" t="e">
            <v>#N/A</v>
          </cell>
          <cell r="U342" t="e">
            <v>#N/A</v>
          </cell>
          <cell r="V342" t="e">
            <v>#N/A</v>
          </cell>
          <cell r="W342" t="e">
            <v>#N/A</v>
          </cell>
          <cell r="Y342" t="str">
            <v>22园林4</v>
          </cell>
        </row>
        <row r="343">
          <cell r="G343" t="str">
            <v>202218710128</v>
          </cell>
          <cell r="H343" t="str">
            <v>杨宁雅</v>
          </cell>
          <cell r="I343" t="str">
            <v>女</v>
          </cell>
          <cell r="J343" t="str">
            <v>中国共产主义青年团团员</v>
          </cell>
          <cell r="K343" t="str">
            <v>3.97</v>
          </cell>
          <cell r="L343" t="str">
            <v>14</v>
          </cell>
          <cell r="M343" t="str">
            <v>148</v>
          </cell>
          <cell r="N343" t="str">
            <v>70.19</v>
          </cell>
          <cell r="O343" t="str">
            <v>342</v>
          </cell>
          <cell r="P343" t="str">
            <v>71</v>
          </cell>
          <cell r="Q343" t="str">
            <v>10</v>
          </cell>
          <cell r="R343" t="str">
            <v xml:space="preserve">德育测评 : 11.2分 智育测评 : 51.08分 体育测评 : 1.91分 美育测评 : 3.0分 劳育测评 : 3.0分 </v>
          </cell>
          <cell r="S343" t="str">
            <v>76.3</v>
          </cell>
          <cell r="T343" t="e">
            <v>#N/A</v>
          </cell>
          <cell r="U343" t="e">
            <v>#N/A</v>
          </cell>
          <cell r="V343" t="e">
            <v>#N/A</v>
          </cell>
          <cell r="W343" t="e">
            <v>#N/A</v>
          </cell>
          <cell r="Y343" t="str">
            <v>22园林1</v>
          </cell>
        </row>
        <row r="344">
          <cell r="G344" t="str">
            <v>202226910105</v>
          </cell>
          <cell r="H344" t="str">
            <v>郭昱彤</v>
          </cell>
          <cell r="I344" t="str">
            <v>女</v>
          </cell>
          <cell r="J344" t="str">
            <v>群众</v>
          </cell>
          <cell r="K344" t="str">
            <v>3.95</v>
          </cell>
          <cell r="L344" t="str">
            <v>22</v>
          </cell>
          <cell r="M344" t="str">
            <v>81</v>
          </cell>
          <cell r="N344" t="str">
            <v>70.18</v>
          </cell>
          <cell r="O344" t="str">
            <v>343</v>
          </cell>
          <cell r="P344" t="str">
            <v>42</v>
          </cell>
          <cell r="Q344" t="str">
            <v>23</v>
          </cell>
          <cell r="R344" t="str">
            <v xml:space="preserve">德育测评 : 12.99分 智育测评 : 49.15分 体育测评 : 2.04分 美育测评 : 3.0分 劳育测评 : 3.0分 </v>
          </cell>
          <cell r="S344" t="str">
            <v>81.5</v>
          </cell>
          <cell r="T344" t="e">
            <v>#N/A</v>
          </cell>
          <cell r="U344" t="e">
            <v>#N/A</v>
          </cell>
          <cell r="V344" t="e">
            <v>#N/A</v>
          </cell>
          <cell r="W344" t="e">
            <v>#N/A</v>
          </cell>
          <cell r="X344">
            <v>1</v>
          </cell>
          <cell r="Y344" t="str">
            <v>22风景园林2</v>
          </cell>
        </row>
        <row r="345">
          <cell r="G345" t="str">
            <v>202218510223</v>
          </cell>
          <cell r="H345" t="str">
            <v>徐嘉浩</v>
          </cell>
          <cell r="I345" t="str">
            <v>男</v>
          </cell>
          <cell r="J345" t="str">
            <v>中国共产主义青年团团员</v>
          </cell>
          <cell r="K345" t="str">
            <v>3.81</v>
          </cell>
          <cell r="L345" t="str">
            <v>22</v>
          </cell>
          <cell r="M345" t="str">
            <v>91</v>
          </cell>
          <cell r="N345" t="str">
            <v>70.12</v>
          </cell>
          <cell r="O345" t="str">
            <v>344</v>
          </cell>
          <cell r="P345" t="str">
            <v>31</v>
          </cell>
          <cell r="Q345" t="str">
            <v>15</v>
          </cell>
          <cell r="R345" t="str">
            <v xml:space="preserve">德育测评 : 13.35分 智育测评 : 47.91分 体育测评 : 1.86分 美育测评 : 3.0分 劳育测评 : 4.0分 </v>
          </cell>
          <cell r="S345" t="str">
            <v>70.4</v>
          </cell>
          <cell r="T345" t="e">
            <v>#N/A</v>
          </cell>
          <cell r="U345" t="e">
            <v>#N/A</v>
          </cell>
          <cell r="V345" t="e">
            <v>#N/A</v>
          </cell>
          <cell r="W345" t="e">
            <v>#N/A</v>
          </cell>
          <cell r="X345">
            <v>0</v>
          </cell>
          <cell r="Y345" t="str">
            <v>22旅游管理2</v>
          </cell>
        </row>
        <row r="346">
          <cell r="G346" t="str">
            <v>202218510213</v>
          </cell>
          <cell r="H346" t="str">
            <v>李若璇</v>
          </cell>
          <cell r="I346" t="str">
            <v>女</v>
          </cell>
          <cell r="J346" t="str">
            <v>中国共产主义青年团团员</v>
          </cell>
          <cell r="K346" t="str">
            <v>4.1</v>
          </cell>
          <cell r="L346" t="str">
            <v>10</v>
          </cell>
          <cell r="M346" t="str">
            <v>44</v>
          </cell>
          <cell r="N346" t="str">
            <v>70.1</v>
          </cell>
          <cell r="O346" t="str">
            <v>345</v>
          </cell>
          <cell r="P346" t="str">
            <v>32</v>
          </cell>
          <cell r="Q346" t="str">
            <v>16</v>
          </cell>
          <cell r="R346" t="str">
            <v xml:space="preserve">德育测评 : 10.1分 智育测评 : 52.02分 体育测评 : 1.98分 美育测评 : 3.0分 劳育测评 : 3.0分 </v>
          </cell>
          <cell r="S346" t="str">
            <v>79.0</v>
          </cell>
          <cell r="T346" t="e">
            <v>#N/A</v>
          </cell>
          <cell r="U346" t="e">
            <v>#N/A</v>
          </cell>
          <cell r="V346" t="e">
            <v>#N/A</v>
          </cell>
          <cell r="W346" t="e">
            <v>#N/A</v>
          </cell>
          <cell r="X346">
            <v>0</v>
          </cell>
          <cell r="Y346" t="str">
            <v>22旅游管理2</v>
          </cell>
        </row>
        <row r="347">
          <cell r="G347" t="str">
            <v>202218410121</v>
          </cell>
          <cell r="H347" t="str">
            <v>徐菲</v>
          </cell>
          <cell r="I347" t="str">
            <v>女</v>
          </cell>
          <cell r="J347" t="str">
            <v>群众</v>
          </cell>
          <cell r="K347" t="str">
            <v>3.83</v>
          </cell>
          <cell r="L347" t="str">
            <v>13</v>
          </cell>
          <cell r="M347" t="str">
            <v>39</v>
          </cell>
          <cell r="N347" t="str">
            <v>70.07</v>
          </cell>
          <cell r="O347" t="str">
            <v>346</v>
          </cell>
          <cell r="P347" t="str">
            <v>14</v>
          </cell>
          <cell r="Q347" t="str">
            <v>14</v>
          </cell>
          <cell r="R347" t="str">
            <v xml:space="preserve">德育测评 : 14.3分 智育测评 : 47.84分 体育测评 : 1.93分 美育测评 : 3.0分 劳育测评 : 3.0分 </v>
          </cell>
          <cell r="S347" t="str">
            <v>65.1</v>
          </cell>
          <cell r="T347" t="str">
            <v>202218410121</v>
          </cell>
          <cell r="U347" t="e">
            <v>#N/A</v>
          </cell>
          <cell r="V347" t="e">
            <v>#N/A</v>
          </cell>
          <cell r="W347" t="e">
            <v>#N/A</v>
          </cell>
          <cell r="X347">
            <v>1</v>
          </cell>
          <cell r="Y347" t="str">
            <v>22草业科学1</v>
          </cell>
        </row>
        <row r="348">
          <cell r="G348" t="str">
            <v>202218310106</v>
          </cell>
          <cell r="H348" t="str">
            <v>胡诗慧</v>
          </cell>
          <cell r="I348" t="str">
            <v>女</v>
          </cell>
          <cell r="J348" t="str">
            <v>群众</v>
          </cell>
          <cell r="K348" t="str">
            <v>4.01</v>
          </cell>
          <cell r="L348" t="str">
            <v>15</v>
          </cell>
          <cell r="M348" t="str">
            <v>77</v>
          </cell>
          <cell r="N348" t="str">
            <v>70.06</v>
          </cell>
          <cell r="O348" t="str">
            <v>347</v>
          </cell>
          <cell r="P348" t="str">
            <v>42</v>
          </cell>
          <cell r="Q348" t="str">
            <v>23</v>
          </cell>
          <cell r="R348" t="str">
            <v xml:space="preserve">德育测评 : 11.0分 智育测评 : 49.89分 体育测评 : 3.17分 美育测评 : 3.0分 劳育测评 : 3.0分 </v>
          </cell>
          <cell r="S348" t="str">
            <v>78.7</v>
          </cell>
          <cell r="T348" t="e">
            <v>#N/A</v>
          </cell>
          <cell r="U348" t="e">
            <v>#N/A</v>
          </cell>
          <cell r="V348" t="e">
            <v>#N/A</v>
          </cell>
          <cell r="W348" t="e">
            <v>#N/A</v>
          </cell>
          <cell r="X348">
            <v>0</v>
          </cell>
          <cell r="Y348" t="str">
            <v>22城乡规划1</v>
          </cell>
        </row>
        <row r="349">
          <cell r="G349" t="str">
            <v>202218510118</v>
          </cell>
          <cell r="H349" t="str">
            <v>苏健华</v>
          </cell>
          <cell r="I349" t="str">
            <v>男</v>
          </cell>
          <cell r="J349" t="str">
            <v>中国共产主义青年团团员</v>
          </cell>
          <cell r="K349" t="str">
            <v>3.87</v>
          </cell>
          <cell r="L349" t="str">
            <v>18</v>
          </cell>
          <cell r="M349" t="str">
            <v>83</v>
          </cell>
          <cell r="N349" t="str">
            <v>70.05</v>
          </cell>
          <cell r="O349" t="str">
            <v>348</v>
          </cell>
          <cell r="P349" t="str">
            <v>33</v>
          </cell>
          <cell r="Q349" t="str">
            <v>17</v>
          </cell>
          <cell r="R349" t="str">
            <v xml:space="preserve">德育测评 : 14.0分 智育测评 : 48.16分 体育测评 : 1.89分 美育测评 : 3.0分 劳育测评 : 3.0分 </v>
          </cell>
          <cell r="S349" t="str">
            <v>75.6</v>
          </cell>
          <cell r="T349" t="str">
            <v>202218510118</v>
          </cell>
          <cell r="U349" t="str">
            <v>202218510118</v>
          </cell>
          <cell r="V349" t="e">
            <v>#N/A</v>
          </cell>
          <cell r="W349" t="e">
            <v>#N/A</v>
          </cell>
          <cell r="X349">
            <v>0</v>
          </cell>
          <cell r="Y349" t="str">
            <v>22旅游管理1</v>
          </cell>
        </row>
        <row r="350">
          <cell r="G350" t="str">
            <v>202218320105</v>
          </cell>
          <cell r="H350" t="str">
            <v>戴佳祺</v>
          </cell>
          <cell r="I350" t="str">
            <v>女</v>
          </cell>
          <cell r="J350" t="str">
            <v>群众</v>
          </cell>
          <cell r="K350" t="str">
            <v>3.95</v>
          </cell>
          <cell r="L350" t="str">
            <v>23</v>
          </cell>
          <cell r="M350" t="str">
            <v>55</v>
          </cell>
          <cell r="N350" t="str">
            <v>70.03</v>
          </cell>
          <cell r="O350" t="str">
            <v>349</v>
          </cell>
          <cell r="P350" t="str">
            <v>28</v>
          </cell>
          <cell r="Q350" t="str">
            <v>28</v>
          </cell>
          <cell r="R350" t="str">
            <v xml:space="preserve">德育测评 : 12.47分 智育测评 : 48.82分 体育测评 : 2.04分 美育测评 : 3.2分 劳育测评 : 3.5分 </v>
          </cell>
          <cell r="S350" t="str">
            <v>81.7</v>
          </cell>
          <cell r="T350" t="e">
            <v>#N/A</v>
          </cell>
          <cell r="U350" t="e">
            <v>#N/A</v>
          </cell>
          <cell r="V350" t="e">
            <v>#N/A</v>
          </cell>
          <cell r="W350" t="e">
            <v>#N/A</v>
          </cell>
          <cell r="Y350" t="str">
            <v>22城规振兴班1</v>
          </cell>
        </row>
        <row r="351">
          <cell r="G351" t="str">
            <v>202218210216</v>
          </cell>
          <cell r="H351" t="str">
            <v>丘煜</v>
          </cell>
          <cell r="I351" t="str">
            <v>男</v>
          </cell>
          <cell r="J351" t="str">
            <v>中国共产主义青年团团员</v>
          </cell>
          <cell r="K351" t="str">
            <v>3.92</v>
          </cell>
          <cell r="L351" t="str">
            <v>23</v>
          </cell>
          <cell r="M351" t="str">
            <v>89</v>
          </cell>
          <cell r="N351" t="str">
            <v>70.01</v>
          </cell>
          <cell r="O351" t="str">
            <v>350</v>
          </cell>
          <cell r="P351" t="str">
            <v>43</v>
          </cell>
          <cell r="Q351" t="str">
            <v>24</v>
          </cell>
          <cell r="R351" t="str">
            <v xml:space="preserve">德育测评 : 13.5分 智育测评 : 48.78分 体育测评 : 1.73分 美育测评 : 3.0分 劳育测评 : 3.0分 </v>
          </cell>
          <cell r="S351" t="str">
            <v>69.2</v>
          </cell>
          <cell r="T351" t="e">
            <v>#N/A</v>
          </cell>
          <cell r="U351" t="e">
            <v>#N/A</v>
          </cell>
          <cell r="V351" t="e">
            <v>#N/A</v>
          </cell>
          <cell r="W351" t="e">
            <v>#N/A</v>
          </cell>
          <cell r="X351">
            <v>0</v>
          </cell>
          <cell r="Y351" t="str">
            <v>22风景园林2</v>
          </cell>
        </row>
        <row r="352">
          <cell r="G352" t="str">
            <v>202218610116</v>
          </cell>
          <cell r="H352" t="str">
            <v>王湘雨</v>
          </cell>
          <cell r="I352" t="str">
            <v>女</v>
          </cell>
          <cell r="J352" t="str">
            <v>群众</v>
          </cell>
          <cell r="K352" t="str">
            <v>4.1</v>
          </cell>
          <cell r="L352" t="str">
            <v>5</v>
          </cell>
          <cell r="M352" t="str">
            <v>25</v>
          </cell>
          <cell r="N352" t="str">
            <v>69.99</v>
          </cell>
          <cell r="O352" t="str">
            <v>351</v>
          </cell>
          <cell r="P352" t="str">
            <v>13</v>
          </cell>
          <cell r="Q352" t="str">
            <v>13</v>
          </cell>
          <cell r="R352" t="str">
            <v xml:space="preserve">德育测评 : 11.9分 智育测评 : 50.22分 体育测评 : 1.87分 美育测评 : 3.0分 劳育测评 : 3.0分 </v>
          </cell>
          <cell r="S352" t="str">
            <v>74.6</v>
          </cell>
          <cell r="T352" t="e">
            <v>#N/A</v>
          </cell>
          <cell r="U352" t="e">
            <v>#N/A</v>
          </cell>
          <cell r="V352" t="e">
            <v>#N/A</v>
          </cell>
          <cell r="W352" t="e">
            <v>#N/A</v>
          </cell>
          <cell r="X352">
            <v>0</v>
          </cell>
          <cell r="Y352" t="str">
            <v>22森林保护1</v>
          </cell>
        </row>
        <row r="353">
          <cell r="G353" t="str">
            <v>202218330123</v>
          </cell>
          <cell r="H353" t="str">
            <v>姚柳灼</v>
          </cell>
          <cell r="I353" t="str">
            <v>女</v>
          </cell>
          <cell r="J353" t="str">
            <v>中国共产主义青年团团员</v>
          </cell>
          <cell r="K353" t="str">
            <v>3.79</v>
          </cell>
          <cell r="L353" t="str">
            <v>21</v>
          </cell>
          <cell r="M353" t="str">
            <v>46</v>
          </cell>
          <cell r="N353" t="str">
            <v>69.94</v>
          </cell>
          <cell r="O353" t="str">
            <v>352</v>
          </cell>
          <cell r="P353" t="str">
            <v>23</v>
          </cell>
          <cell r="Q353" t="str">
            <v>23</v>
          </cell>
          <cell r="R353" t="str">
            <v xml:space="preserve">德育测评 : 15.9分 智育测评 : 45.71分 体育测评 : 2.33分 美育测评 : 3.0分 劳育测评 : 3.0分 </v>
          </cell>
          <cell r="S353" t="str">
            <v>73.0</v>
          </cell>
          <cell r="T353" t="e">
            <v>#N/A</v>
          </cell>
          <cell r="U353" t="e">
            <v>#N/A</v>
          </cell>
          <cell r="V353" t="e">
            <v>#N/A</v>
          </cell>
          <cell r="W353" t="e">
            <v>#N/A</v>
          </cell>
          <cell r="X353">
            <v>0</v>
          </cell>
          <cell r="Y353" t="str">
            <v>22中药资源1</v>
          </cell>
        </row>
        <row r="354">
          <cell r="G354" t="str">
            <v>202218220203</v>
          </cell>
          <cell r="H354" t="str">
            <v>陈泺冰</v>
          </cell>
          <cell r="I354" t="str">
            <v>女</v>
          </cell>
          <cell r="J354" t="str">
            <v>中国共产主义青年团团员</v>
          </cell>
          <cell r="K354" t="str">
            <v>3.81</v>
          </cell>
          <cell r="L354" t="str">
            <v>8</v>
          </cell>
          <cell r="M354" t="str">
            <v>66</v>
          </cell>
          <cell r="N354" t="str">
            <v>69.93</v>
          </cell>
          <cell r="O354" t="str">
            <v>353</v>
          </cell>
          <cell r="P354" t="str">
            <v>26</v>
          </cell>
          <cell r="Q354" t="str">
            <v>13</v>
          </cell>
          <cell r="R354" t="str">
            <v xml:space="preserve">德育测评 : 12.0分 智育测评 : 49.89分 体育测评 : 2.04分 美育测评 : 3.0分 劳育测评 : 3.0分 </v>
          </cell>
          <cell r="S354" t="str">
            <v>81.6</v>
          </cell>
          <cell r="T354" t="e">
            <v>#N/A</v>
          </cell>
          <cell r="U354" t="e">
            <v>#N/A</v>
          </cell>
          <cell r="V354" t="e">
            <v>#N/A</v>
          </cell>
          <cell r="W354" t="e">
            <v>#N/A</v>
          </cell>
          <cell r="Y354" t="str">
            <v>22风景园林国际班2</v>
          </cell>
        </row>
        <row r="355">
          <cell r="G355" t="str">
            <v>202216110325</v>
          </cell>
          <cell r="H355" t="str">
            <v>苗丁心</v>
          </cell>
          <cell r="I355" t="str">
            <v>女</v>
          </cell>
          <cell r="J355" t="str">
            <v>中国共产主义青年团团员</v>
          </cell>
          <cell r="K355" t="str">
            <v>3.85</v>
          </cell>
          <cell r="L355" t="str">
            <v>18</v>
          </cell>
          <cell r="M355" t="str">
            <v>110</v>
          </cell>
          <cell r="N355" t="str">
            <v>69.91</v>
          </cell>
          <cell r="O355" t="str">
            <v>354</v>
          </cell>
          <cell r="P355" t="str">
            <v>44</v>
          </cell>
          <cell r="Q355" t="str">
            <v>20</v>
          </cell>
          <cell r="R355" t="str">
            <v xml:space="preserve">德育测评 : 15.0分 智育测评 : 48.91分 体育测评 : 0.0分 美育测评 : 3.0分 劳育测评 : 3.0分 </v>
          </cell>
          <cell r="S355">
            <v>0</v>
          </cell>
          <cell r="T355" t="e">
            <v>#N/A</v>
          </cell>
          <cell r="U355" t="e">
            <v>#N/A</v>
          </cell>
          <cell r="V355" t="e">
            <v>#N/A</v>
          </cell>
          <cell r="W355" t="e">
            <v>#N/A</v>
          </cell>
          <cell r="X355">
            <v>0</v>
          </cell>
          <cell r="Y355" t="str">
            <v>22风景园林1</v>
          </cell>
        </row>
        <row r="356">
          <cell r="G356" t="str">
            <v>202218410107</v>
          </cell>
          <cell r="H356" t="str">
            <v>李智</v>
          </cell>
          <cell r="I356" t="str">
            <v>男</v>
          </cell>
          <cell r="J356" t="str">
            <v>中国共产主义青年团团员</v>
          </cell>
          <cell r="K356" t="str">
            <v>3.53</v>
          </cell>
          <cell r="L356" t="str">
            <v>16</v>
          </cell>
          <cell r="M356" t="str">
            <v>46</v>
          </cell>
          <cell r="N356" t="str">
            <v>69.84</v>
          </cell>
          <cell r="O356" t="str">
            <v>355</v>
          </cell>
          <cell r="P356" t="str">
            <v>15</v>
          </cell>
          <cell r="Q356" t="str">
            <v>15</v>
          </cell>
          <cell r="R356" t="str">
            <v xml:space="preserve">德育测评 : 15.7分 智育测评 : 43.63分 体育测评 : 4.51分 美育测评 : 3.0分 劳育测评 : 3.0分 </v>
          </cell>
          <cell r="S356" t="str">
            <v>100.5</v>
          </cell>
          <cell r="T356" t="str">
            <v>202218410107</v>
          </cell>
          <cell r="U356" t="e">
            <v>#N/A</v>
          </cell>
          <cell r="V356" t="e">
            <v>#N/A</v>
          </cell>
          <cell r="W356" t="e">
            <v>#N/A</v>
          </cell>
          <cell r="X356">
            <v>1</v>
          </cell>
          <cell r="Y356" t="str">
            <v>22草业科学1</v>
          </cell>
        </row>
        <row r="357">
          <cell r="G357" t="str">
            <v>202218710125</v>
          </cell>
          <cell r="H357" t="str">
            <v>许若妍</v>
          </cell>
          <cell r="I357" t="str">
            <v>女</v>
          </cell>
          <cell r="J357" t="str">
            <v>中国共产主义青年团团员</v>
          </cell>
          <cell r="K357" t="str">
            <v>3.97</v>
          </cell>
          <cell r="L357" t="str">
            <v>13</v>
          </cell>
          <cell r="M357" t="str">
            <v>147</v>
          </cell>
          <cell r="N357" t="str">
            <v>69.82</v>
          </cell>
          <cell r="O357" t="str">
            <v>356</v>
          </cell>
          <cell r="P357" t="str">
            <v>72</v>
          </cell>
          <cell r="Q357" t="str">
            <v>11</v>
          </cell>
          <cell r="R357" t="str">
            <v xml:space="preserve">德育测评 : 10.1分 智育测评 : 50.08分 体育测评 : 3.64分 美育测评 : 3.0分 劳育测评 : 3.0分 </v>
          </cell>
          <cell r="S357" t="str">
            <v>65.6</v>
          </cell>
          <cell r="T357" t="e">
            <v>#N/A</v>
          </cell>
          <cell r="U357" t="e">
            <v>#N/A</v>
          </cell>
          <cell r="V357" t="e">
            <v>#N/A</v>
          </cell>
          <cell r="W357" t="e">
            <v>#N/A</v>
          </cell>
          <cell r="Y357" t="str">
            <v>22园林1</v>
          </cell>
        </row>
        <row r="358">
          <cell r="G358" t="str">
            <v>202218710229</v>
          </cell>
          <cell r="H358" t="str">
            <v>周豪</v>
          </cell>
          <cell r="I358" t="str">
            <v>男</v>
          </cell>
          <cell r="J358" t="str">
            <v>中国共产主义青年团团员</v>
          </cell>
          <cell r="K358" t="str">
            <v>3.63</v>
          </cell>
          <cell r="L358" t="str">
            <v>27</v>
          </cell>
          <cell r="M358" t="str">
            <v>274</v>
          </cell>
          <cell r="N358" t="str">
            <v>69.77</v>
          </cell>
          <cell r="O358" t="str">
            <v>357</v>
          </cell>
          <cell r="P358" t="str">
            <v>73</v>
          </cell>
          <cell r="Q358" t="str">
            <v>21</v>
          </cell>
          <cell r="R358" t="str">
            <v xml:space="preserve">德育测评 : 16.06分 智育测评 : 45.79分 体育测评 : 1.77分 美育测评 : 3.0分 劳育测评 : 3.15分 </v>
          </cell>
          <cell r="S358" t="str">
            <v>70.6</v>
          </cell>
          <cell r="T358" t="e">
            <v>#N/A</v>
          </cell>
          <cell r="U358" t="e">
            <v>#N/A</v>
          </cell>
          <cell r="V358" t="e">
            <v>#N/A</v>
          </cell>
          <cell r="W358" t="e">
            <v>#N/A</v>
          </cell>
          <cell r="Y358" t="str">
            <v>22园林2</v>
          </cell>
        </row>
        <row r="359">
          <cell r="G359" t="str">
            <v>202218510214</v>
          </cell>
          <cell r="H359" t="str">
            <v>梁丽雯</v>
          </cell>
          <cell r="I359" t="str">
            <v>女</v>
          </cell>
          <cell r="J359" t="str">
            <v>中国共产主义青年团团员</v>
          </cell>
          <cell r="K359" t="str">
            <v>3.74</v>
          </cell>
          <cell r="L359" t="str">
            <v>26</v>
          </cell>
          <cell r="M359" t="str">
            <v>99</v>
          </cell>
          <cell r="N359" t="str">
            <v>69.69</v>
          </cell>
          <cell r="O359" t="str">
            <v>358</v>
          </cell>
          <cell r="P359" t="str">
            <v>34</v>
          </cell>
          <cell r="Q359" t="str">
            <v>17</v>
          </cell>
          <cell r="R359" t="str">
            <v xml:space="preserve">德育测评 : 14.6分 智育测评 : 47.54分 体育测评 : 1.55分 美育测评 : 3.0分 劳育测评 : 3.0分 </v>
          </cell>
          <cell r="S359" t="str">
            <v>62.1</v>
          </cell>
          <cell r="T359" t="e">
            <v>#N/A</v>
          </cell>
          <cell r="U359" t="e">
            <v>#N/A</v>
          </cell>
          <cell r="V359" t="e">
            <v>#N/A</v>
          </cell>
          <cell r="W359" t="e">
            <v>#N/A</v>
          </cell>
          <cell r="X359">
            <v>0</v>
          </cell>
          <cell r="Y359" t="str">
            <v>22旅游管理2</v>
          </cell>
        </row>
        <row r="360">
          <cell r="G360" t="str">
            <v>202218220107</v>
          </cell>
          <cell r="H360" t="str">
            <v>黄敬媛</v>
          </cell>
          <cell r="I360" t="str">
            <v>女</v>
          </cell>
          <cell r="J360" t="str">
            <v>中国共产主义青年团团员</v>
          </cell>
          <cell r="K360" t="str">
            <v>3.73</v>
          </cell>
          <cell r="L360" t="str">
            <v>16</v>
          </cell>
          <cell r="M360" t="str">
            <v>82</v>
          </cell>
          <cell r="N360" t="str">
            <v>69.55</v>
          </cell>
          <cell r="O360" t="str">
            <v>359</v>
          </cell>
          <cell r="P360" t="str">
            <v>27</v>
          </cell>
          <cell r="Q360" t="str">
            <v>14</v>
          </cell>
          <cell r="R360" t="str">
            <v xml:space="preserve">德育测评 : 12.5分 智育测评 : 50.95分 体育测评 : 0.1分 美育测评 : 3.0分 劳育测评 : 3.0分 </v>
          </cell>
          <cell r="S360">
            <v>0</v>
          </cell>
          <cell r="T360" t="str">
            <v>202218220107</v>
          </cell>
          <cell r="U360" t="e">
            <v>#N/A</v>
          </cell>
          <cell r="V360" t="str">
            <v>202218220107</v>
          </cell>
          <cell r="W360" t="e">
            <v>#N/A</v>
          </cell>
          <cell r="Y360" t="str">
            <v>22风景园林国际班1</v>
          </cell>
        </row>
        <row r="361">
          <cell r="G361" t="str">
            <v>202218340105</v>
          </cell>
          <cell r="H361" t="str">
            <v>葛诗岳</v>
          </cell>
          <cell r="I361" t="str">
            <v>男</v>
          </cell>
          <cell r="J361" t="str">
            <v>中国共产主义青年团团员</v>
          </cell>
          <cell r="K361" t="str">
            <v>3.74</v>
          </cell>
          <cell r="L361" t="str">
            <v>15</v>
          </cell>
          <cell r="M361" t="str">
            <v>29</v>
          </cell>
          <cell r="N361" t="str">
            <v>69.51</v>
          </cell>
          <cell r="O361" t="str">
            <v>360</v>
          </cell>
          <cell r="P361" t="str">
            <v>13</v>
          </cell>
          <cell r="Q361" t="str">
            <v>13</v>
          </cell>
          <cell r="R361" t="str">
            <v xml:space="preserve">德育测评 : 15.0分 智育测评 : 46.54分 体育测评 : 1.97分 美育测评 : 3.0分 劳育测评 : 3.0分 </v>
          </cell>
          <cell r="S361" t="str">
            <v>78.7</v>
          </cell>
          <cell r="T361" t="str">
            <v>202218340105</v>
          </cell>
          <cell r="U361" t="e">
            <v>#N/A</v>
          </cell>
          <cell r="V361" t="e">
            <v>#N/A</v>
          </cell>
          <cell r="W361" t="e">
            <v>#N/A</v>
          </cell>
          <cell r="X361">
            <v>1</v>
          </cell>
          <cell r="Y361" t="str">
            <v>22野生动物1</v>
          </cell>
        </row>
        <row r="362">
          <cell r="G362" t="str">
            <v>202218710103</v>
          </cell>
          <cell r="H362" t="str">
            <v>陈漫莉</v>
          </cell>
          <cell r="I362" t="str">
            <v>女</v>
          </cell>
          <cell r="J362" t="str">
            <v>中国共产主义青年团团员</v>
          </cell>
          <cell r="K362" t="str">
            <v>4.04</v>
          </cell>
          <cell r="L362" t="str">
            <v>11</v>
          </cell>
          <cell r="M362" t="str">
            <v>123</v>
          </cell>
          <cell r="N362" t="str">
            <v>69.49</v>
          </cell>
          <cell r="O362" t="str">
            <v>361</v>
          </cell>
          <cell r="P362" t="str">
            <v>74</v>
          </cell>
          <cell r="Q362" t="str">
            <v>12</v>
          </cell>
          <cell r="R362" t="str">
            <v xml:space="preserve">德育测评 : 9.0分 智育测评 : 51.96分 体育测评 : 2.03分 美育测评 : 3.0分 劳育测评 : 3.5分 </v>
          </cell>
          <cell r="S362" t="str">
            <v>69.2</v>
          </cell>
          <cell r="T362" t="e">
            <v>#N/A</v>
          </cell>
          <cell r="U362" t="e">
            <v>#N/A</v>
          </cell>
          <cell r="V362" t="e">
            <v>#N/A</v>
          </cell>
          <cell r="W362" t="e">
            <v>#N/A</v>
          </cell>
          <cell r="Y362" t="str">
            <v>22园林1</v>
          </cell>
        </row>
        <row r="363">
          <cell r="G363" t="str">
            <v>202218310110</v>
          </cell>
          <cell r="H363" t="str">
            <v>林凯跃</v>
          </cell>
          <cell r="I363" t="str">
            <v>女</v>
          </cell>
          <cell r="J363" t="str">
            <v>群众</v>
          </cell>
          <cell r="K363" t="str">
            <v>3.57</v>
          </cell>
          <cell r="L363" t="str">
            <v>27</v>
          </cell>
          <cell r="M363" t="str">
            <v>160</v>
          </cell>
          <cell r="N363" t="str">
            <v>69.47</v>
          </cell>
          <cell r="O363" t="str">
            <v>362</v>
          </cell>
          <cell r="P363" t="str">
            <v>43</v>
          </cell>
          <cell r="Q363" t="str">
            <v>24</v>
          </cell>
          <cell r="R363" t="str">
            <v xml:space="preserve">德育测评 : 16.0分 智育测评 : 45.32分 体育测评 : 2.06分 美育测评 : 3.0分 劳育测评 : 3.09分 </v>
          </cell>
          <cell r="S363" t="str">
            <v>82.4</v>
          </cell>
          <cell r="T363" t="e">
            <v>#N/A</v>
          </cell>
          <cell r="U363" t="e">
            <v>#N/A</v>
          </cell>
          <cell r="V363" t="e">
            <v>#N/A</v>
          </cell>
          <cell r="W363" t="e">
            <v>#N/A</v>
          </cell>
          <cell r="X363">
            <v>0</v>
          </cell>
          <cell r="Y363" t="str">
            <v>22城乡规划1</v>
          </cell>
        </row>
        <row r="364">
          <cell r="G364" t="str">
            <v>202224111024</v>
          </cell>
          <cell r="H364" t="str">
            <v>邵锦倩</v>
          </cell>
          <cell r="I364" t="str">
            <v>女</v>
          </cell>
          <cell r="J364" t="str">
            <v>中国共产主义青年团团员</v>
          </cell>
          <cell r="K364" t="str">
            <v>3.66</v>
          </cell>
          <cell r="L364" t="str">
            <v>25</v>
          </cell>
          <cell r="M364" t="str">
            <v>58</v>
          </cell>
          <cell r="N364" t="str">
            <v>69.42</v>
          </cell>
          <cell r="O364" t="str">
            <v>363</v>
          </cell>
          <cell r="P364" t="str">
            <v>24</v>
          </cell>
          <cell r="Q364" t="str">
            <v>24</v>
          </cell>
          <cell r="R364" t="str">
            <v xml:space="preserve">德育测评 : 15.9分 智育测评 : 45.14分 体育测评 : 2.38分 美育测评 : 3.0分 劳育测评 : 3.0分 </v>
          </cell>
          <cell r="S364" t="str">
            <v>75.2</v>
          </cell>
          <cell r="T364" t="e">
            <v>#N/A</v>
          </cell>
          <cell r="U364" t="e">
            <v>#N/A</v>
          </cell>
          <cell r="V364" t="e">
            <v>#N/A</v>
          </cell>
          <cell r="W364" t="e">
            <v>#N/A</v>
          </cell>
          <cell r="X364">
            <v>1</v>
          </cell>
          <cell r="Y364" t="str">
            <v>22中药资源1</v>
          </cell>
        </row>
        <row r="365">
          <cell r="G365" t="str">
            <v>202218610120</v>
          </cell>
          <cell r="H365" t="str">
            <v>熊志恒</v>
          </cell>
          <cell r="I365" t="str">
            <v>男</v>
          </cell>
          <cell r="J365" t="str">
            <v>中国共产主义青年团团员</v>
          </cell>
          <cell r="K365" t="str">
            <v>3.89</v>
          </cell>
          <cell r="L365" t="str">
            <v>13</v>
          </cell>
          <cell r="M365" t="str">
            <v>39</v>
          </cell>
          <cell r="N365" t="str">
            <v>69.38</v>
          </cell>
          <cell r="O365" t="str">
            <v>364</v>
          </cell>
          <cell r="P365" t="str">
            <v>14</v>
          </cell>
          <cell r="Q365" t="str">
            <v>14</v>
          </cell>
          <cell r="R365" t="str">
            <v xml:space="preserve">德育测评 : 14.1分 智育测评 : 47.65分 体育测评 : 1.63分 美育测评 : 3.0分 劳育测评 : 3.0分 </v>
          </cell>
          <cell r="S365" t="str">
            <v>65.3</v>
          </cell>
          <cell r="T365" t="e">
            <v>#N/A</v>
          </cell>
          <cell r="U365" t="e">
            <v>#N/A</v>
          </cell>
          <cell r="V365" t="e">
            <v>#N/A</v>
          </cell>
          <cell r="W365" t="e">
            <v>#N/A</v>
          </cell>
          <cell r="X365">
            <v>0</v>
          </cell>
          <cell r="Y365" t="str">
            <v>22森林保护1</v>
          </cell>
        </row>
        <row r="366">
          <cell r="G366" t="str">
            <v>202218710413</v>
          </cell>
          <cell r="H366" t="str">
            <v>李晓静</v>
          </cell>
          <cell r="I366" t="str">
            <v>女</v>
          </cell>
          <cell r="J366" t="str">
            <v>群众</v>
          </cell>
          <cell r="K366" t="str">
            <v>3.8</v>
          </cell>
          <cell r="L366" t="str">
            <v>20</v>
          </cell>
          <cell r="M366" t="str">
            <v>219</v>
          </cell>
          <cell r="N366" t="str">
            <v>69.3</v>
          </cell>
          <cell r="O366" t="str">
            <v>365</v>
          </cell>
          <cell r="P366" t="str">
            <v>75</v>
          </cell>
          <cell r="Q366" t="str">
            <v>22</v>
          </cell>
          <cell r="R366" t="str">
            <v xml:space="preserve">德育测评 : 11.75分 智育测评 : 48.94分 体育测评 : 2.01分 美育测评 : 3.0分 劳育测评 : 3.6分 </v>
          </cell>
          <cell r="S366" t="str">
            <v>80.2</v>
          </cell>
          <cell r="T366" t="e">
            <v>#N/A</v>
          </cell>
          <cell r="U366" t="e">
            <v>#N/A</v>
          </cell>
          <cell r="V366" t="e">
            <v>#N/A</v>
          </cell>
          <cell r="W366" t="e">
            <v>#N/A</v>
          </cell>
          <cell r="Y366" t="str">
            <v>22园林4</v>
          </cell>
        </row>
        <row r="367">
          <cell r="G367" t="str">
            <v>202218410118</v>
          </cell>
          <cell r="H367" t="str">
            <v>孙景怡</v>
          </cell>
          <cell r="I367" t="str">
            <v>女</v>
          </cell>
          <cell r="J367" t="str">
            <v>群众</v>
          </cell>
          <cell r="K367" t="str">
            <v>3.63</v>
          </cell>
          <cell r="L367" t="str">
            <v>15</v>
          </cell>
          <cell r="M367" t="str">
            <v>45</v>
          </cell>
          <cell r="N367" t="str">
            <v>69.26</v>
          </cell>
          <cell r="O367" t="str">
            <v>366</v>
          </cell>
          <cell r="P367" t="str">
            <v>16</v>
          </cell>
          <cell r="Q367" t="str">
            <v>16</v>
          </cell>
          <cell r="R367" t="str">
            <v xml:space="preserve">德育测评 : 15.8分 智育测评 : 45.87分 体育测评 : 1.59分 美育测评 : 3.0分 劳育测评 : 3.0分 </v>
          </cell>
          <cell r="S367" t="str">
            <v>59.4</v>
          </cell>
          <cell r="T367" t="str">
            <v>202218410118</v>
          </cell>
          <cell r="U367" t="e">
            <v>#N/A</v>
          </cell>
          <cell r="V367" t="e">
            <v>#N/A</v>
          </cell>
          <cell r="W367" t="e">
            <v>#N/A</v>
          </cell>
          <cell r="X367">
            <v>1</v>
          </cell>
          <cell r="Y367" t="str">
            <v>22草业科学1</v>
          </cell>
        </row>
        <row r="368">
          <cell r="G368" t="str">
            <v>202218510117</v>
          </cell>
          <cell r="H368" t="str">
            <v>潘佳妍</v>
          </cell>
          <cell r="I368" t="str">
            <v>女</v>
          </cell>
          <cell r="J368" t="str">
            <v>中国共产主义青年团团员</v>
          </cell>
          <cell r="K368" t="str">
            <v>3.79</v>
          </cell>
          <cell r="L368" t="str">
            <v>19</v>
          </cell>
          <cell r="M368" t="str">
            <v>95</v>
          </cell>
          <cell r="N368" t="str">
            <v>69.22</v>
          </cell>
          <cell r="O368" t="str">
            <v>367</v>
          </cell>
          <cell r="P368" t="str">
            <v>35</v>
          </cell>
          <cell r="Q368" t="str">
            <v>18</v>
          </cell>
          <cell r="R368" t="str">
            <v xml:space="preserve">德育测评 : 13.99分 智育测评 : 47.16分 体育测评 : 2.07分 美育测评 : 3.0分 劳育测评 : 3.0分 </v>
          </cell>
          <cell r="S368" t="str">
            <v>82.8</v>
          </cell>
          <cell r="T368" t="e">
            <v>#N/A</v>
          </cell>
          <cell r="U368" t="e">
            <v>#N/A</v>
          </cell>
          <cell r="V368" t="e">
            <v>#N/A</v>
          </cell>
          <cell r="W368" t="e">
            <v>#N/A</v>
          </cell>
          <cell r="X368">
            <v>0</v>
          </cell>
          <cell r="Y368" t="str">
            <v>22旅游管理1</v>
          </cell>
        </row>
        <row r="369">
          <cell r="G369" t="str">
            <v>202218310214</v>
          </cell>
          <cell r="H369" t="str">
            <v>林泳芝</v>
          </cell>
          <cell r="I369" t="str">
            <v>女</v>
          </cell>
          <cell r="J369" t="str">
            <v>中国共产主义青年团团员</v>
          </cell>
          <cell r="K369" t="str">
            <v>3.8</v>
          </cell>
          <cell r="L369" t="str">
            <v>23</v>
          </cell>
          <cell r="M369" t="str">
            <v>134</v>
          </cell>
          <cell r="N369" t="str">
            <v>69.12</v>
          </cell>
          <cell r="O369" t="str">
            <v>368</v>
          </cell>
          <cell r="P369" t="str">
            <v>44</v>
          </cell>
          <cell r="Q369" t="str">
            <v>20</v>
          </cell>
          <cell r="R369" t="str">
            <v xml:space="preserve">德育测评 : 14.0分 智育测评 : 47.18分 体育测评 : 1.94分 美育测评 : 3.0分 劳育测评 : 3.0分 </v>
          </cell>
          <cell r="S369" t="str">
            <v>77.6</v>
          </cell>
          <cell r="T369" t="e">
            <v>#N/A</v>
          </cell>
          <cell r="U369" t="e">
            <v>#N/A</v>
          </cell>
          <cell r="V369" t="e">
            <v>#N/A</v>
          </cell>
          <cell r="W369" t="e">
            <v>#N/A</v>
          </cell>
          <cell r="X369">
            <v>0</v>
          </cell>
          <cell r="Y369" t="str">
            <v>22城乡规划2</v>
          </cell>
        </row>
        <row r="370">
          <cell r="G370" t="str">
            <v>202218710217</v>
          </cell>
          <cell r="H370" t="str">
            <v>沈明辉</v>
          </cell>
          <cell r="I370" t="str">
            <v>男</v>
          </cell>
          <cell r="J370" t="str">
            <v>群众</v>
          </cell>
          <cell r="K370" t="str">
            <v>3.81</v>
          </cell>
          <cell r="L370" t="str">
            <v>18</v>
          </cell>
          <cell r="M370" t="str">
            <v>210</v>
          </cell>
          <cell r="N370" t="str">
            <v>69.11</v>
          </cell>
          <cell r="O370" t="str">
            <v>369</v>
          </cell>
          <cell r="P370" t="str">
            <v>76</v>
          </cell>
          <cell r="Q370" t="str">
            <v>22</v>
          </cell>
          <cell r="R370" t="str">
            <v xml:space="preserve">德育测评 : 13.05分 智育测评 : 48.06分 体育测评 : 1.85分 美育测评 : 3.0分 劳育测评 : 3.15分 </v>
          </cell>
          <cell r="S370" t="str">
            <v>73.8</v>
          </cell>
          <cell r="T370" t="e">
            <v>#N/A</v>
          </cell>
          <cell r="U370" t="e">
            <v>#N/A</v>
          </cell>
          <cell r="V370" t="e">
            <v>#N/A</v>
          </cell>
          <cell r="W370" t="e">
            <v>#N/A</v>
          </cell>
          <cell r="Y370" t="str">
            <v>22园林2</v>
          </cell>
        </row>
        <row r="371">
          <cell r="G371" t="str">
            <v>202218210202</v>
          </cell>
          <cell r="H371" t="str">
            <v>陈楚熙</v>
          </cell>
          <cell r="I371" t="str">
            <v>男</v>
          </cell>
          <cell r="J371" t="str">
            <v>中国共产主义青年团团员</v>
          </cell>
          <cell r="K371" t="str">
            <v>3.73</v>
          </cell>
          <cell r="L371" t="str">
            <v>28</v>
          </cell>
          <cell r="M371" t="str">
            <v>126</v>
          </cell>
          <cell r="N371" t="str">
            <v>69.06</v>
          </cell>
          <cell r="O371" t="str">
            <v>370</v>
          </cell>
          <cell r="P371" t="str">
            <v>45</v>
          </cell>
          <cell r="Q371" t="str">
            <v>25</v>
          </cell>
          <cell r="R371" t="str">
            <v xml:space="preserve">德育测评 : 15.0分 智育测评 : 46.41分 体育测评 : 1.65分 美育测评 : 3.0分 劳育测评 : 3.0分 </v>
          </cell>
          <cell r="S371" t="str">
            <v>65.8</v>
          </cell>
          <cell r="T371" t="e">
            <v>#N/A</v>
          </cell>
          <cell r="U371" t="e">
            <v>#N/A</v>
          </cell>
          <cell r="V371" t="e">
            <v>#N/A</v>
          </cell>
          <cell r="W371" t="e">
            <v>#N/A</v>
          </cell>
          <cell r="X371">
            <v>0</v>
          </cell>
          <cell r="Y371" t="str">
            <v>22风景园林2</v>
          </cell>
        </row>
        <row r="372">
          <cell r="G372" t="str">
            <v>202218610105</v>
          </cell>
          <cell r="H372" t="str">
            <v>黄雪莹</v>
          </cell>
          <cell r="I372" t="str">
            <v>女</v>
          </cell>
          <cell r="J372" t="str">
            <v>中国共产主义青年团团员</v>
          </cell>
          <cell r="K372" t="str">
            <v>3.78</v>
          </cell>
          <cell r="L372" t="str">
            <v>15</v>
          </cell>
          <cell r="M372" t="str">
            <v>46</v>
          </cell>
          <cell r="N372" t="str">
            <v>68.99</v>
          </cell>
          <cell r="O372" t="str">
            <v>371</v>
          </cell>
          <cell r="P372" t="str">
            <v>15</v>
          </cell>
          <cell r="Q372" t="str">
            <v>15</v>
          </cell>
          <cell r="R372" t="str">
            <v xml:space="preserve">德育测评 : 14.8分 智育测评 : 46.3分 体育测评 : 1.89分 美育测评 : 3.0分 劳育测评 : 3.0分 </v>
          </cell>
          <cell r="S372" t="str">
            <v>75.4</v>
          </cell>
          <cell r="T372" t="e">
            <v>#N/A</v>
          </cell>
          <cell r="U372" t="e">
            <v>#N/A</v>
          </cell>
          <cell r="V372" t="e">
            <v>#N/A</v>
          </cell>
          <cell r="W372" t="e">
            <v>#N/A</v>
          </cell>
          <cell r="X372">
            <v>0</v>
          </cell>
          <cell r="Y372" t="str">
            <v>22森林保护1</v>
          </cell>
        </row>
        <row r="373">
          <cell r="G373" t="str">
            <v>202218510129</v>
          </cell>
          <cell r="H373" t="str">
            <v>周晓烨</v>
          </cell>
          <cell r="I373" t="str">
            <v>男</v>
          </cell>
          <cell r="J373" t="str">
            <v>中国共产主义青年团团员</v>
          </cell>
          <cell r="K373" t="str">
            <v>3.72</v>
          </cell>
          <cell r="L373" t="str">
            <v>20</v>
          </cell>
          <cell r="M373" t="str">
            <v>102</v>
          </cell>
          <cell r="N373" t="str">
            <v>68.95</v>
          </cell>
          <cell r="O373" t="str">
            <v>372</v>
          </cell>
          <cell r="P373" t="str">
            <v>36</v>
          </cell>
          <cell r="Q373" t="str">
            <v>19</v>
          </cell>
          <cell r="R373" t="str">
            <v xml:space="preserve">德育测评 : 15.0分 智育测评 : 46.29分 体育测评 : 1.66分 美育测评 : 3.0分 劳育测评 : 3.0分 </v>
          </cell>
          <cell r="S373" t="str">
            <v>66.3</v>
          </cell>
          <cell r="T373" t="str">
            <v>202218510129</v>
          </cell>
          <cell r="U373" t="e">
            <v>#N/A</v>
          </cell>
          <cell r="V373" t="str">
            <v>202218510129</v>
          </cell>
          <cell r="W373" t="e">
            <v>#N/A</v>
          </cell>
          <cell r="X373">
            <v>1</v>
          </cell>
          <cell r="Y373" t="str">
            <v>22旅游管理1</v>
          </cell>
        </row>
        <row r="374">
          <cell r="G374" t="str">
            <v>202218330106</v>
          </cell>
          <cell r="H374" t="str">
            <v>冯业焕</v>
          </cell>
          <cell r="I374" t="str">
            <v>男</v>
          </cell>
          <cell r="J374" t="str">
            <v>群众</v>
          </cell>
          <cell r="K374" t="str">
            <v>3.8</v>
          </cell>
          <cell r="L374" t="str">
            <v>20</v>
          </cell>
          <cell r="M374" t="str">
            <v>44</v>
          </cell>
          <cell r="N374" t="str">
            <v>68.95</v>
          </cell>
          <cell r="O374" t="str">
            <v>372</v>
          </cell>
          <cell r="P374" t="str">
            <v>25</v>
          </cell>
          <cell r="Q374" t="str">
            <v>25</v>
          </cell>
          <cell r="R374" t="str">
            <v xml:space="preserve">德育测评 : 13.85分 智育测评 : 46.43分 体育测评 : 2.22分 美育测评 : 3.0分 劳育测评 : 3.45分 </v>
          </cell>
          <cell r="S374" t="str">
            <v>64.7</v>
          </cell>
          <cell r="T374" t="e">
            <v>#N/A</v>
          </cell>
          <cell r="U374" t="e">
            <v>#N/A</v>
          </cell>
          <cell r="V374" t="e">
            <v>#N/A</v>
          </cell>
          <cell r="W374" t="e">
            <v>#N/A</v>
          </cell>
          <cell r="X374">
            <v>0</v>
          </cell>
          <cell r="Y374" t="str">
            <v>22中药资源1</v>
          </cell>
        </row>
        <row r="375">
          <cell r="G375" t="str">
            <v>202218310126</v>
          </cell>
          <cell r="H375" t="str">
            <v>杨瑞佳</v>
          </cell>
          <cell r="I375" t="str">
            <v>女</v>
          </cell>
          <cell r="J375" t="str">
            <v>群众</v>
          </cell>
          <cell r="K375" t="str">
            <v>3.81</v>
          </cell>
          <cell r="L375" t="str">
            <v>23</v>
          </cell>
          <cell r="M375" t="str">
            <v>133</v>
          </cell>
          <cell r="N375" t="str">
            <v>68.91</v>
          </cell>
          <cell r="O375" t="str">
            <v>374</v>
          </cell>
          <cell r="P375" t="str">
            <v>45</v>
          </cell>
          <cell r="Q375" t="str">
            <v>25</v>
          </cell>
          <cell r="R375" t="str">
            <v xml:space="preserve">德育测评 : 11.25分 智育测评 : 48.9分 体育测评 : 2.76分 美育测评 : 3.0分 劳育测评 : 3.0分 </v>
          </cell>
          <cell r="S375" t="str">
            <v>80.4</v>
          </cell>
          <cell r="T375" t="e">
            <v>#N/A</v>
          </cell>
          <cell r="U375" t="e">
            <v>#N/A</v>
          </cell>
          <cell r="V375" t="e">
            <v>#N/A</v>
          </cell>
          <cell r="W375" t="e">
            <v>#N/A</v>
          </cell>
          <cell r="X375">
            <v>0</v>
          </cell>
          <cell r="Y375" t="str">
            <v>22城乡规划1</v>
          </cell>
        </row>
        <row r="376">
          <cell r="G376" t="str">
            <v>202116110129</v>
          </cell>
          <cell r="H376" t="str">
            <v>杨舜媛</v>
          </cell>
          <cell r="I376" t="str">
            <v>女</v>
          </cell>
          <cell r="J376" t="str">
            <v>中国共产主义青年团团员</v>
          </cell>
          <cell r="K376" t="str">
            <v>4.05</v>
          </cell>
          <cell r="L376" t="str">
            <v>9</v>
          </cell>
          <cell r="M376" t="str">
            <v>118</v>
          </cell>
          <cell r="N376" t="str">
            <v>68.89</v>
          </cell>
          <cell r="O376" t="str">
            <v>375</v>
          </cell>
          <cell r="P376" t="str">
            <v>77</v>
          </cell>
          <cell r="Q376" t="str">
            <v>13</v>
          </cell>
          <cell r="R376" t="str">
            <v xml:space="preserve">德育测评 : 10.3分 智育测评 : 51.59分 体育测评 : 0.0分 美育测评 : 3.0分 劳育测评 : 4.0分 </v>
          </cell>
          <cell r="S376">
            <v>0</v>
          </cell>
          <cell r="T376" t="e">
            <v>#N/A</v>
          </cell>
          <cell r="U376" t="e">
            <v>#N/A</v>
          </cell>
          <cell r="V376" t="e">
            <v>#N/A</v>
          </cell>
          <cell r="W376" t="e">
            <v>#N/A</v>
          </cell>
          <cell r="Y376" t="str">
            <v>22园林1</v>
          </cell>
        </row>
        <row r="377">
          <cell r="G377" t="str">
            <v>202218710112</v>
          </cell>
          <cell r="H377" t="str">
            <v>林丹仪</v>
          </cell>
          <cell r="I377" t="str">
            <v>女</v>
          </cell>
          <cell r="J377" t="str">
            <v>中国共产主义青年团团员</v>
          </cell>
          <cell r="K377" t="str">
            <v>3.89</v>
          </cell>
          <cell r="L377" t="str">
            <v>15</v>
          </cell>
          <cell r="M377" t="str">
            <v>178</v>
          </cell>
          <cell r="N377" t="str">
            <v>68.86</v>
          </cell>
          <cell r="O377" t="str">
            <v>376</v>
          </cell>
          <cell r="P377" t="str">
            <v>78</v>
          </cell>
          <cell r="Q377" t="str">
            <v>14</v>
          </cell>
          <cell r="R377" t="str">
            <v xml:space="preserve">德育测评 : 12.0分 智育测评 : 49.07分 体育测评 : 1.79分 美育测评 : 3.0分 劳育测评 : 3.0分 </v>
          </cell>
          <cell r="S377" t="str">
            <v>71.7</v>
          </cell>
          <cell r="T377" t="e">
            <v>#N/A</v>
          </cell>
          <cell r="U377" t="e">
            <v>#N/A</v>
          </cell>
          <cell r="V377" t="e">
            <v>#N/A</v>
          </cell>
          <cell r="W377" t="e">
            <v>#N/A</v>
          </cell>
          <cell r="Y377" t="str">
            <v>22园林1</v>
          </cell>
        </row>
        <row r="378">
          <cell r="G378" t="str">
            <v>202218130223</v>
          </cell>
          <cell r="H378" t="str">
            <v>覃本猛</v>
          </cell>
          <cell r="I378" t="str">
            <v>男</v>
          </cell>
          <cell r="J378" t="str">
            <v>群众</v>
          </cell>
          <cell r="K378" t="str">
            <v>3.9</v>
          </cell>
          <cell r="L378" t="str">
            <v>8</v>
          </cell>
          <cell r="M378" t="str">
            <v>14</v>
          </cell>
          <cell r="N378" t="str">
            <v>68.78</v>
          </cell>
          <cell r="O378" t="str">
            <v>377</v>
          </cell>
          <cell r="P378" t="str">
            <v>21</v>
          </cell>
          <cell r="Q378" t="str">
            <v>16</v>
          </cell>
          <cell r="R378" t="str">
            <v xml:space="preserve">德育测评 : 10.25分 智育测评 : 50.47分 体育测评 : 1.76分 美育测评 : 3.0分 劳育测评 : 3.3分 </v>
          </cell>
          <cell r="S378" t="str">
            <v>70.4</v>
          </cell>
          <cell r="T378" t="e">
            <v>#N/A</v>
          </cell>
          <cell r="U378" t="e">
            <v>#N/A</v>
          </cell>
          <cell r="V378" t="e">
            <v>#N/A</v>
          </cell>
          <cell r="W378" t="e">
            <v>#N/A</v>
          </cell>
          <cell r="X378">
            <v>0</v>
          </cell>
          <cell r="Y378" t="str">
            <v>22林学低碳林业2</v>
          </cell>
        </row>
        <row r="379">
          <cell r="G379" t="str">
            <v>202218510119</v>
          </cell>
          <cell r="H379" t="str">
            <v>韦晴思</v>
          </cell>
          <cell r="I379" t="str">
            <v>女</v>
          </cell>
          <cell r="J379" t="str">
            <v>群众</v>
          </cell>
          <cell r="K379" t="str">
            <v>3.89</v>
          </cell>
          <cell r="L379" t="str">
            <v>16</v>
          </cell>
          <cell r="M379" t="str">
            <v>78</v>
          </cell>
          <cell r="N379" t="str">
            <v>68.74</v>
          </cell>
          <cell r="O379" t="str">
            <v>378</v>
          </cell>
          <cell r="P379" t="str">
            <v>37</v>
          </cell>
          <cell r="Q379" t="str">
            <v>20</v>
          </cell>
          <cell r="R379" t="str">
            <v xml:space="preserve">德育测评 : 11.75分 智育测评 : 48.4分 体育测评 : 2.04分 美育测评 : 3.0分 劳育测评 : 3.55分 </v>
          </cell>
          <cell r="S379" t="str">
            <v>77.6</v>
          </cell>
          <cell r="T379" t="e">
            <v>#N/A</v>
          </cell>
          <cell r="U379" t="e">
            <v>#N/A</v>
          </cell>
          <cell r="V379" t="e">
            <v>#N/A</v>
          </cell>
          <cell r="W379" t="e">
            <v>#N/A</v>
          </cell>
          <cell r="X379">
            <v>0</v>
          </cell>
          <cell r="Y379" t="str">
            <v>22旅游管理1</v>
          </cell>
        </row>
        <row r="380">
          <cell r="G380" t="str">
            <v>202218340129</v>
          </cell>
          <cell r="H380" t="str">
            <v>张淼</v>
          </cell>
          <cell r="I380" t="str">
            <v>女</v>
          </cell>
          <cell r="J380" t="str">
            <v>中国共产主义青年团团员</v>
          </cell>
          <cell r="K380" t="str">
            <v>3.52</v>
          </cell>
          <cell r="L380" t="str">
            <v>20</v>
          </cell>
          <cell r="M380" t="str">
            <v>45</v>
          </cell>
          <cell r="N380" t="str">
            <v>68.73</v>
          </cell>
          <cell r="O380" t="str">
            <v>379</v>
          </cell>
          <cell r="P380" t="str">
            <v>14</v>
          </cell>
          <cell r="Q380" t="str">
            <v>14</v>
          </cell>
          <cell r="R380" t="str">
            <v xml:space="preserve">德育测评 : 16.83分 智育测评 : 43.8分 体育测评 : 1.95分 美育测评 : 3.0分 劳育测评 : 3.15分 </v>
          </cell>
          <cell r="S380" t="str">
            <v>78.0</v>
          </cell>
          <cell r="T380" t="str">
            <v>202218340129</v>
          </cell>
          <cell r="U380" t="e">
            <v>#N/A</v>
          </cell>
          <cell r="V380" t="e">
            <v>#N/A</v>
          </cell>
          <cell r="W380" t="e">
            <v>#N/A</v>
          </cell>
          <cell r="X380">
            <v>1</v>
          </cell>
          <cell r="Y380" t="str">
            <v>22野生动物1</v>
          </cell>
        </row>
        <row r="381">
          <cell r="G381" t="str">
            <v>202218710109</v>
          </cell>
          <cell r="H381" t="str">
            <v>李鑫怡</v>
          </cell>
          <cell r="I381" t="str">
            <v>女</v>
          </cell>
          <cell r="J381" t="str">
            <v>中国共产主义青年团团员</v>
          </cell>
          <cell r="K381" t="str">
            <v>3.8</v>
          </cell>
          <cell r="L381" t="str">
            <v>18</v>
          </cell>
          <cell r="M381" t="str">
            <v>215</v>
          </cell>
          <cell r="N381" t="str">
            <v>68.63</v>
          </cell>
          <cell r="O381" t="str">
            <v>380</v>
          </cell>
          <cell r="P381" t="str">
            <v>79</v>
          </cell>
          <cell r="Q381" t="str">
            <v>15</v>
          </cell>
          <cell r="R381" t="str">
            <v xml:space="preserve">德育测评 : 13.0分 智育测评 : 47.94分 体育测评 : 1.69分 美育测评 : 3.0分 劳育测评 : 3.0分 </v>
          </cell>
          <cell r="S381" t="str">
            <v>67.7</v>
          </cell>
          <cell r="T381" t="e">
            <v>#N/A</v>
          </cell>
          <cell r="U381" t="e">
            <v>#N/A</v>
          </cell>
          <cell r="V381" t="e">
            <v>#N/A</v>
          </cell>
          <cell r="W381" t="e">
            <v>#N/A</v>
          </cell>
          <cell r="Y381" t="str">
            <v>22园林1</v>
          </cell>
        </row>
        <row r="382">
          <cell r="G382" t="str">
            <v>202218510103</v>
          </cell>
          <cell r="H382" t="str">
            <v>陈嘉源</v>
          </cell>
          <cell r="I382" t="str">
            <v>女</v>
          </cell>
          <cell r="J382" t="str">
            <v>群众</v>
          </cell>
          <cell r="K382" t="str">
            <v>3.95</v>
          </cell>
          <cell r="L382" t="str">
            <v>13</v>
          </cell>
          <cell r="M382" t="str">
            <v>67</v>
          </cell>
          <cell r="N382" t="str">
            <v>68.57</v>
          </cell>
          <cell r="O382" t="str">
            <v>381</v>
          </cell>
          <cell r="P382" t="str">
            <v>38</v>
          </cell>
          <cell r="Q382" t="str">
            <v>21</v>
          </cell>
          <cell r="R382" t="str">
            <v xml:space="preserve">德育测评 : 11.0分 智育测评 : 49.65分 体育测评 : 1.92分 美育测评 : 3.0分 劳育测评 : 3.0分 </v>
          </cell>
          <cell r="S382" t="str">
            <v>76.6</v>
          </cell>
          <cell r="T382" t="e">
            <v>#N/A</v>
          </cell>
          <cell r="U382" t="e">
            <v>#N/A</v>
          </cell>
          <cell r="V382" t="e">
            <v>#N/A</v>
          </cell>
          <cell r="W382" t="e">
            <v>#N/A</v>
          </cell>
          <cell r="X382">
            <v>0</v>
          </cell>
          <cell r="Y382" t="str">
            <v>22旅游管理1</v>
          </cell>
        </row>
        <row r="383">
          <cell r="G383" t="str">
            <v>202218510227</v>
          </cell>
          <cell r="H383" t="str">
            <v>杨诗颖</v>
          </cell>
          <cell r="I383" t="str">
            <v>女</v>
          </cell>
          <cell r="J383" t="str">
            <v>群众</v>
          </cell>
          <cell r="K383" t="str">
            <v>4.21</v>
          </cell>
          <cell r="L383" t="str">
            <v>6</v>
          </cell>
          <cell r="M383" t="str">
            <v>27</v>
          </cell>
          <cell r="N383" t="str">
            <v>68.52</v>
          </cell>
          <cell r="O383" t="str">
            <v>382</v>
          </cell>
          <cell r="P383" t="str">
            <v>39</v>
          </cell>
          <cell r="Q383" t="str">
            <v>18</v>
          </cell>
          <cell r="R383" t="str">
            <v xml:space="preserve">德育测评 : 8.0分 智育测评 : 52.39分 体育测评 : 2.13分 美育测评 : 3.0分 劳育测评 : 3.0分 </v>
          </cell>
          <cell r="S383" t="str">
            <v>85.2</v>
          </cell>
          <cell r="T383" t="e">
            <v>#N/A</v>
          </cell>
          <cell r="U383" t="e">
            <v>#N/A</v>
          </cell>
          <cell r="V383" t="e">
            <v>#N/A</v>
          </cell>
          <cell r="W383" t="e">
            <v>#N/A</v>
          </cell>
          <cell r="X383">
            <v>0</v>
          </cell>
          <cell r="Y383" t="str">
            <v>22旅游管理2</v>
          </cell>
        </row>
        <row r="384">
          <cell r="G384" t="str">
            <v>202218210222</v>
          </cell>
          <cell r="H384" t="str">
            <v>向霭洁</v>
          </cell>
          <cell r="I384" t="str">
            <v>女</v>
          </cell>
          <cell r="J384" t="str">
            <v>群众</v>
          </cell>
          <cell r="K384" t="str">
            <v>4.09</v>
          </cell>
          <cell r="L384" t="str">
            <v>15</v>
          </cell>
          <cell r="M384" t="str">
            <v>44</v>
          </cell>
          <cell r="N384" t="str">
            <v>68.49</v>
          </cell>
          <cell r="O384" t="str">
            <v>383</v>
          </cell>
          <cell r="P384" t="str">
            <v>46</v>
          </cell>
          <cell r="Q384" t="str">
            <v>26</v>
          </cell>
          <cell r="R384" t="str">
            <v xml:space="preserve">德育测评 : 7.75分 智育测评 : 52.89分 体育测评 : 1.85分 美育测评 : 3.0分 劳育测评 : 3.0分 </v>
          </cell>
          <cell r="S384" t="str">
            <v>74.0</v>
          </cell>
          <cell r="T384" t="e">
            <v>#N/A</v>
          </cell>
          <cell r="U384" t="e">
            <v>#N/A</v>
          </cell>
          <cell r="V384" t="e">
            <v>#N/A</v>
          </cell>
          <cell r="W384" t="e">
            <v>#N/A</v>
          </cell>
          <cell r="X384">
            <v>0</v>
          </cell>
          <cell r="Y384" t="str">
            <v>22风景园林2</v>
          </cell>
        </row>
        <row r="385">
          <cell r="G385" t="str">
            <v>202218710302</v>
          </cell>
          <cell r="H385" t="str">
            <v>陈枢韩</v>
          </cell>
          <cell r="I385" t="str">
            <v>男</v>
          </cell>
          <cell r="J385" t="str">
            <v>中国共产主义青年团团员</v>
          </cell>
          <cell r="K385" t="str">
            <v>3.7</v>
          </cell>
          <cell r="L385" t="str">
            <v>20</v>
          </cell>
          <cell r="M385" t="str">
            <v>248</v>
          </cell>
          <cell r="N385" t="str">
            <v>68.46</v>
          </cell>
          <cell r="O385" t="str">
            <v>384</v>
          </cell>
          <cell r="P385" t="str">
            <v>80</v>
          </cell>
          <cell r="Q385" t="str">
            <v>21</v>
          </cell>
          <cell r="R385" t="str">
            <v xml:space="preserve">德育测评 : 13.4分 智育测评 : 46.67分 体育测评 : 2.39分 美育测评 : 3.0分 劳育测评 : 3.0分 </v>
          </cell>
          <cell r="S385" t="str">
            <v>95.4</v>
          </cell>
          <cell r="T385" t="e">
            <v>#N/A</v>
          </cell>
          <cell r="U385" t="e">
            <v>#N/A</v>
          </cell>
          <cell r="V385" t="e">
            <v>#N/A</v>
          </cell>
          <cell r="W385" t="e">
            <v>#N/A</v>
          </cell>
          <cell r="Y385" t="str">
            <v>22园林3</v>
          </cell>
        </row>
        <row r="386">
          <cell r="G386" t="str">
            <v>202218710216</v>
          </cell>
          <cell r="H386" t="str">
            <v>邱雨琪</v>
          </cell>
          <cell r="I386" t="str">
            <v>女</v>
          </cell>
          <cell r="J386" t="str">
            <v>中国共产主义青年团团员</v>
          </cell>
          <cell r="K386" t="str">
            <v>3.63</v>
          </cell>
          <cell r="L386" t="str">
            <v>26</v>
          </cell>
          <cell r="M386" t="str">
            <v>273</v>
          </cell>
          <cell r="N386" t="str">
            <v>68.45</v>
          </cell>
          <cell r="O386" t="str">
            <v>385</v>
          </cell>
          <cell r="P386" t="str">
            <v>81</v>
          </cell>
          <cell r="Q386" t="str">
            <v>23</v>
          </cell>
          <cell r="R386" t="str">
            <v xml:space="preserve">德育测评 : 14.89分 智育测评 : 45.79分 体育测评 : 1.77分 美育测评 : 3.0分 劳育测评 : 3.0分 </v>
          </cell>
          <cell r="S386" t="str">
            <v>70.9</v>
          </cell>
          <cell r="T386" t="e">
            <v>#N/A</v>
          </cell>
          <cell r="U386" t="e">
            <v>#N/A</v>
          </cell>
          <cell r="V386" t="e">
            <v>#N/A</v>
          </cell>
          <cell r="W386" t="e">
            <v>#N/A</v>
          </cell>
          <cell r="Y386" t="str">
            <v>22园林2</v>
          </cell>
        </row>
        <row r="387">
          <cell r="G387" t="str">
            <v>202218220119</v>
          </cell>
          <cell r="H387" t="str">
            <v>潘俊铭</v>
          </cell>
          <cell r="I387" t="str">
            <v>男</v>
          </cell>
          <cell r="J387" t="str">
            <v>群众</v>
          </cell>
          <cell r="K387" t="str">
            <v>3.8</v>
          </cell>
          <cell r="L387" t="str">
            <v>14</v>
          </cell>
          <cell r="M387" t="str">
            <v>68</v>
          </cell>
          <cell r="N387" t="str">
            <v>68.44</v>
          </cell>
          <cell r="O387" t="str">
            <v>386</v>
          </cell>
          <cell r="P387" t="str">
            <v>28</v>
          </cell>
          <cell r="Q387" t="str">
            <v>15</v>
          </cell>
          <cell r="R387" t="str">
            <v xml:space="preserve">德育测评 : 9.95分 智育测评 : 50.76分 体育测评 : 1.73分 美育测评 : 3.0分 劳育测评 : 3.0分 </v>
          </cell>
          <cell r="S387" t="str">
            <v>69.2</v>
          </cell>
          <cell r="T387" t="e">
            <v>#N/A</v>
          </cell>
          <cell r="U387" t="e">
            <v>#N/A</v>
          </cell>
          <cell r="V387" t="e">
            <v>#N/A</v>
          </cell>
          <cell r="W387" t="e">
            <v>#N/A</v>
          </cell>
          <cell r="Y387" t="str">
            <v>22风景园林国际班1</v>
          </cell>
        </row>
        <row r="388">
          <cell r="G388" t="str">
            <v>202218310208</v>
          </cell>
          <cell r="H388" t="str">
            <v>冯丹尼</v>
          </cell>
          <cell r="I388" t="str">
            <v>女</v>
          </cell>
          <cell r="J388" t="str">
            <v>中国共产主义青年团团员</v>
          </cell>
          <cell r="K388" t="str">
            <v>3.87</v>
          </cell>
          <cell r="L388" t="str">
            <v>21</v>
          </cell>
          <cell r="M388" t="str">
            <v>120</v>
          </cell>
          <cell r="N388" t="str">
            <v>68.37</v>
          </cell>
          <cell r="O388" t="str">
            <v>387</v>
          </cell>
          <cell r="P388" t="str">
            <v>46</v>
          </cell>
          <cell r="Q388" t="str">
            <v>21</v>
          </cell>
          <cell r="R388" t="str">
            <v xml:space="preserve">德育测评 : 12.83分 智育测评 : 48.05分 体育测评 : 1.49分 美育测评 : 3.0分 劳育测评 : 3.0分 </v>
          </cell>
          <cell r="S388" t="str">
            <v>59.4</v>
          </cell>
          <cell r="T388" t="e">
            <v>#N/A</v>
          </cell>
          <cell r="U388" t="e">
            <v>#N/A</v>
          </cell>
          <cell r="V388" t="e">
            <v>#N/A</v>
          </cell>
          <cell r="W388" t="e">
            <v>#N/A</v>
          </cell>
          <cell r="X388">
            <v>0</v>
          </cell>
          <cell r="Y388" t="str">
            <v>22城乡规划2</v>
          </cell>
        </row>
        <row r="389">
          <cell r="G389" t="str">
            <v>202218210115</v>
          </cell>
          <cell r="H389" t="str">
            <v>刘姿余</v>
          </cell>
          <cell r="I389" t="str">
            <v>女</v>
          </cell>
          <cell r="J389" t="str">
            <v>中国共产主义青年团团员</v>
          </cell>
          <cell r="K389" t="str">
            <v>3.76</v>
          </cell>
          <cell r="L389" t="str">
            <v>21</v>
          </cell>
          <cell r="M389" t="str">
            <v>122</v>
          </cell>
          <cell r="N389" t="str">
            <v>68.37</v>
          </cell>
          <cell r="O389" t="str">
            <v>387</v>
          </cell>
          <cell r="P389" t="str">
            <v>47</v>
          </cell>
          <cell r="Q389" t="str">
            <v>21</v>
          </cell>
          <cell r="R389" t="str">
            <v xml:space="preserve">德育测评 : 12.8分 智育测评 : 46.79分 体育测评 : 1.83分 美育测评 : 3.0分 劳育测评 : 3.95分 </v>
          </cell>
          <cell r="S389" t="str">
            <v>73.2</v>
          </cell>
          <cell r="T389" t="e">
            <v>#N/A</v>
          </cell>
          <cell r="U389" t="e">
            <v>#N/A</v>
          </cell>
          <cell r="V389" t="e">
            <v>#N/A</v>
          </cell>
          <cell r="W389" t="e">
            <v>#N/A</v>
          </cell>
          <cell r="X389">
            <v>0</v>
          </cell>
          <cell r="Y389" t="str">
            <v>22风景园林1</v>
          </cell>
        </row>
        <row r="390">
          <cell r="G390" t="str">
            <v>202218710127</v>
          </cell>
          <cell r="H390" t="str">
            <v>杨璐宁</v>
          </cell>
          <cell r="I390" t="str">
            <v>女</v>
          </cell>
          <cell r="J390" t="str">
            <v>中国共产主义青年团团员</v>
          </cell>
          <cell r="K390" t="str">
            <v>3.85</v>
          </cell>
          <cell r="L390" t="str">
            <v>17</v>
          </cell>
          <cell r="M390" t="str">
            <v>199</v>
          </cell>
          <cell r="N390" t="str">
            <v>68.37</v>
          </cell>
          <cell r="O390" t="str">
            <v>387</v>
          </cell>
          <cell r="P390" t="str">
            <v>82</v>
          </cell>
          <cell r="Q390" t="str">
            <v>16</v>
          </cell>
          <cell r="R390" t="str">
            <v xml:space="preserve">德育测评 : 11.88分 智育测评 : 48.57分 体育测评 : 1.92分 美育测评 : 3.0分 劳育测评 : 3.0分 </v>
          </cell>
          <cell r="S390" t="str">
            <v>76.7</v>
          </cell>
          <cell r="T390" t="e">
            <v>#N/A</v>
          </cell>
          <cell r="U390" t="e">
            <v>#N/A</v>
          </cell>
          <cell r="V390" t="e">
            <v>#N/A</v>
          </cell>
          <cell r="W390" t="e">
            <v>#N/A</v>
          </cell>
          <cell r="Y390" t="str">
            <v>22园林1</v>
          </cell>
        </row>
        <row r="391">
          <cell r="G391" t="str">
            <v>202218210122</v>
          </cell>
          <cell r="H391" t="str">
            <v>吴家锐</v>
          </cell>
          <cell r="I391" t="str">
            <v>男</v>
          </cell>
          <cell r="J391" t="str">
            <v>中国共产主义青年团团员</v>
          </cell>
          <cell r="K391" t="str">
            <v>3.59</v>
          </cell>
          <cell r="L391" t="str">
            <v>25</v>
          </cell>
          <cell r="M391" t="str">
            <v>142</v>
          </cell>
          <cell r="N391" t="str">
            <v>68.32</v>
          </cell>
          <cell r="O391" t="str">
            <v>390</v>
          </cell>
          <cell r="P391" t="str">
            <v>48</v>
          </cell>
          <cell r="Q391" t="str">
            <v>22</v>
          </cell>
          <cell r="R391" t="str">
            <v xml:space="preserve">德育测评 : 15.9分 智育测评 : 44.67分 体育测评 : 1.75分 美育测评 : 3.0分 劳育测评 : 3.0分 </v>
          </cell>
          <cell r="S391" t="str">
            <v>70.1</v>
          </cell>
          <cell r="T391" t="e">
            <v>#N/A</v>
          </cell>
          <cell r="U391" t="e">
            <v>#N/A</v>
          </cell>
          <cell r="V391" t="e">
            <v>#N/A</v>
          </cell>
          <cell r="W391" t="e">
            <v>#N/A</v>
          </cell>
          <cell r="X391">
            <v>0</v>
          </cell>
          <cell r="Y391" t="str">
            <v>22风景园林1</v>
          </cell>
        </row>
        <row r="392">
          <cell r="G392" t="str">
            <v>202218610103</v>
          </cell>
          <cell r="H392" t="str">
            <v>崔雨濛</v>
          </cell>
          <cell r="I392" t="str">
            <v>女</v>
          </cell>
          <cell r="J392" t="str">
            <v>中国共产主义青年团团员</v>
          </cell>
          <cell r="K392" t="str">
            <v>3.71</v>
          </cell>
          <cell r="L392" t="str">
            <v>17</v>
          </cell>
          <cell r="M392" t="str">
            <v>48</v>
          </cell>
          <cell r="N392" t="str">
            <v>68.32</v>
          </cell>
          <cell r="O392" t="str">
            <v>390</v>
          </cell>
          <cell r="P392" t="str">
            <v>16</v>
          </cell>
          <cell r="Q392" t="str">
            <v>16</v>
          </cell>
          <cell r="R392" t="str">
            <v xml:space="preserve">德育测评 : 14.7分 智育测评 : 45.8分 体育测评 : 1.72分 美育测评 : 3.0分 劳育测评 : 3.1分 </v>
          </cell>
          <cell r="S392" t="str">
            <v>68.6</v>
          </cell>
          <cell r="T392" t="e">
            <v>#N/A</v>
          </cell>
          <cell r="U392" t="e">
            <v>#N/A</v>
          </cell>
          <cell r="V392" t="e">
            <v>#N/A</v>
          </cell>
          <cell r="W392" t="e">
            <v>#N/A</v>
          </cell>
          <cell r="X392">
            <v>0</v>
          </cell>
          <cell r="Y392" t="str">
            <v>22森林保护1</v>
          </cell>
        </row>
        <row r="393">
          <cell r="G393" t="str">
            <v>202218310103</v>
          </cell>
          <cell r="H393" t="str">
            <v>郭心印</v>
          </cell>
          <cell r="I393" t="str">
            <v>女</v>
          </cell>
          <cell r="J393" t="str">
            <v>中国共产主义青年团团员</v>
          </cell>
          <cell r="K393" t="str">
            <v>3.72</v>
          </cell>
          <cell r="L393" t="str">
            <v>26</v>
          </cell>
          <cell r="M393" t="str">
            <v>147</v>
          </cell>
          <cell r="N393" t="str">
            <v>68.24</v>
          </cell>
          <cell r="O393" t="str">
            <v>392</v>
          </cell>
          <cell r="P393" t="str">
            <v>47</v>
          </cell>
          <cell r="Q393" t="str">
            <v>26</v>
          </cell>
          <cell r="R393" t="str">
            <v xml:space="preserve">德育测评 : 14.0分 智育测评 : 46.19分 体育测评 : 2.05分 美育测评 : 3.0分 劳育测评 : 3.0分 </v>
          </cell>
          <cell r="S393" t="str">
            <v>81.9</v>
          </cell>
          <cell r="T393" t="e">
            <v>#N/A</v>
          </cell>
          <cell r="U393" t="e">
            <v>#N/A</v>
          </cell>
          <cell r="V393" t="e">
            <v>#N/A</v>
          </cell>
          <cell r="W393" t="e">
            <v>#N/A</v>
          </cell>
          <cell r="X393">
            <v>0</v>
          </cell>
          <cell r="Y393" t="str">
            <v>22城乡规划1</v>
          </cell>
        </row>
        <row r="394">
          <cell r="G394" t="str">
            <v>202218220227</v>
          </cell>
          <cell r="H394" t="str">
            <v>肖春凌</v>
          </cell>
          <cell r="I394" t="str">
            <v>女</v>
          </cell>
          <cell r="J394" t="str">
            <v>中国共产主义青年团团员</v>
          </cell>
          <cell r="K394" t="str">
            <v>3.47</v>
          </cell>
          <cell r="L394" t="str">
            <v>20</v>
          </cell>
          <cell r="M394" t="str">
            <v>119</v>
          </cell>
          <cell r="N394" t="str">
            <v>68.15</v>
          </cell>
          <cell r="O394" t="str">
            <v>393</v>
          </cell>
          <cell r="P394" t="str">
            <v>29</v>
          </cell>
          <cell r="Q394" t="str">
            <v>14</v>
          </cell>
          <cell r="R394" t="str">
            <v xml:space="preserve">德育测评 : 14.9分 智育测评 : 45.44分 体育测评 : 1.81分 美育测评 : 3.0分 劳育测评 : 3.0分 </v>
          </cell>
          <cell r="S394" t="str">
            <v>72.2</v>
          </cell>
          <cell r="T394" t="str">
            <v>202218220227</v>
          </cell>
          <cell r="U394" t="e">
            <v>#N/A</v>
          </cell>
          <cell r="V394" t="e">
            <v>#N/A</v>
          </cell>
          <cell r="W394" t="e">
            <v>#N/A</v>
          </cell>
          <cell r="Y394" t="str">
            <v>22风景园林国际班2</v>
          </cell>
        </row>
        <row r="395">
          <cell r="G395" t="str">
            <v>202218330119</v>
          </cell>
          <cell r="H395" t="str">
            <v>谭丽娜</v>
          </cell>
          <cell r="I395" t="str">
            <v>女</v>
          </cell>
          <cell r="J395" t="str">
            <v>中国共产主义青年团团员</v>
          </cell>
          <cell r="K395" t="str">
            <v>3.63</v>
          </cell>
          <cell r="L395" t="str">
            <v>26</v>
          </cell>
          <cell r="M395" t="str">
            <v>60</v>
          </cell>
          <cell r="N395" t="str">
            <v>68.15</v>
          </cell>
          <cell r="O395" t="str">
            <v>393</v>
          </cell>
          <cell r="P395" t="str">
            <v>26</v>
          </cell>
          <cell r="Q395" t="str">
            <v>26</v>
          </cell>
          <cell r="R395" t="str">
            <v xml:space="preserve">德育测评 : 14.9分 智育测评 : 43.78分 体育测评 : 2.47分 美育测评 : 3.0分 劳育测评 : 4.0分 </v>
          </cell>
          <cell r="S395" t="str">
            <v>78.6</v>
          </cell>
          <cell r="T395" t="e">
            <v>#N/A</v>
          </cell>
          <cell r="U395" t="e">
            <v>#N/A</v>
          </cell>
          <cell r="V395" t="e">
            <v>#N/A</v>
          </cell>
          <cell r="W395" t="e">
            <v>#N/A</v>
          </cell>
          <cell r="X395">
            <v>0</v>
          </cell>
          <cell r="Y395" t="str">
            <v>22中药资源1</v>
          </cell>
        </row>
        <row r="396">
          <cell r="G396" t="str">
            <v>202218710422</v>
          </cell>
          <cell r="H396" t="str">
            <v>秦麦</v>
          </cell>
          <cell r="I396" t="str">
            <v>女</v>
          </cell>
          <cell r="J396" t="str">
            <v>中国共产主义青年团团员</v>
          </cell>
          <cell r="K396" t="str">
            <v>3.55</v>
          </cell>
          <cell r="L396" t="str">
            <v>25</v>
          </cell>
          <cell r="M396" t="str">
            <v>294</v>
          </cell>
          <cell r="N396" t="str">
            <v>68.13</v>
          </cell>
          <cell r="O396" t="str">
            <v>395</v>
          </cell>
          <cell r="P396" t="str">
            <v>83</v>
          </cell>
          <cell r="Q396" t="str">
            <v>23</v>
          </cell>
          <cell r="R396" t="str">
            <v xml:space="preserve">德育测评 : 16.75分 智育测评 : 44.78分 体育测评 : 0.0分 美育测评 : 3.0分 劳育测评 : 3.6分 </v>
          </cell>
          <cell r="S396">
            <v>0</v>
          </cell>
          <cell r="T396" t="e">
            <v>#N/A</v>
          </cell>
          <cell r="U396" t="str">
            <v>202218710422</v>
          </cell>
          <cell r="V396" t="str">
            <v>202218710422</v>
          </cell>
          <cell r="W396" t="e">
            <v>#N/A</v>
          </cell>
          <cell r="Y396" t="str">
            <v>22园林4</v>
          </cell>
        </row>
        <row r="397">
          <cell r="G397" t="str">
            <v>202218510208</v>
          </cell>
          <cell r="H397" t="str">
            <v>何嘉悦</v>
          </cell>
          <cell r="I397" t="str">
            <v>女</v>
          </cell>
          <cell r="J397" t="str">
            <v>中国共产主义青年团团员</v>
          </cell>
          <cell r="K397" t="str">
            <v>3.55</v>
          </cell>
          <cell r="L397" t="str">
            <v>27</v>
          </cell>
          <cell r="M397" t="str">
            <v>113</v>
          </cell>
          <cell r="N397" t="str">
            <v>68.02</v>
          </cell>
          <cell r="O397" t="str">
            <v>396</v>
          </cell>
          <cell r="P397" t="str">
            <v>40</v>
          </cell>
          <cell r="Q397" t="str">
            <v>19</v>
          </cell>
          <cell r="R397" t="str">
            <v xml:space="preserve">德育测评 : 15.7分 智育测评 : 44.17分 体育测评 : 2.15分 美育测评 : 3.0分 劳育测评 : 3.0分 </v>
          </cell>
          <cell r="S397" t="str">
            <v>85.8</v>
          </cell>
          <cell r="T397" t="e">
            <v>#N/A</v>
          </cell>
          <cell r="U397" t="e">
            <v>#N/A</v>
          </cell>
          <cell r="V397" t="e">
            <v>#N/A</v>
          </cell>
          <cell r="W397" t="e">
            <v>#N/A</v>
          </cell>
          <cell r="X397">
            <v>2</v>
          </cell>
          <cell r="Y397" t="str">
            <v>22旅游管理2</v>
          </cell>
        </row>
        <row r="398">
          <cell r="G398" t="str">
            <v>202218130220</v>
          </cell>
          <cell r="H398" t="str">
            <v>倪婕</v>
          </cell>
          <cell r="I398" t="str">
            <v>女</v>
          </cell>
          <cell r="J398" t="str">
            <v>中国共产主义青年团团员</v>
          </cell>
          <cell r="K398" t="str">
            <v>3.32</v>
          </cell>
          <cell r="L398" t="str">
            <v>19</v>
          </cell>
          <cell r="M398" t="str">
            <v>50</v>
          </cell>
          <cell r="N398" t="str">
            <v>68.01</v>
          </cell>
          <cell r="O398" t="str">
            <v>397</v>
          </cell>
          <cell r="P398" t="str">
            <v>22</v>
          </cell>
          <cell r="Q398" t="str">
            <v>17</v>
          </cell>
          <cell r="R398" t="str">
            <v xml:space="preserve">德育测评 : 15.75分 智育测评 : 42.96分 体育测评 : 1.73分 美育测评 : 3.0分 劳育测评 : 4.57分 </v>
          </cell>
          <cell r="S398" t="str">
            <v>69.3</v>
          </cell>
          <cell r="T398" t="e">
            <v>#N/A</v>
          </cell>
          <cell r="U398" t="str">
            <v>202218130220</v>
          </cell>
          <cell r="V398" t="e">
            <v>#N/A</v>
          </cell>
          <cell r="W398" t="e">
            <v>#N/A</v>
          </cell>
          <cell r="X398">
            <v>1</v>
          </cell>
          <cell r="Y398" t="str">
            <v>22林学低碳林业2</v>
          </cell>
        </row>
        <row r="399">
          <cell r="G399" t="str">
            <v>202018340106</v>
          </cell>
          <cell r="H399" t="str">
            <v>黄慧怡</v>
          </cell>
          <cell r="I399" t="str">
            <v>女</v>
          </cell>
          <cell r="J399" t="str">
            <v>中国共产主义青年团团员</v>
          </cell>
          <cell r="K399" t="str">
            <v>3.79</v>
          </cell>
          <cell r="L399" t="str">
            <v>14</v>
          </cell>
          <cell r="M399" t="str">
            <v>28</v>
          </cell>
          <cell r="N399" t="str">
            <v>67.95</v>
          </cell>
          <cell r="O399" t="str">
            <v>398</v>
          </cell>
          <cell r="P399" t="str">
            <v>15</v>
          </cell>
          <cell r="Q399" t="str">
            <v>15</v>
          </cell>
          <cell r="R399" t="str">
            <v xml:space="preserve">德育测评 : 10.0分 智育测评 : 47.16分 体育测评 : 3.29分 美育测评 : 4.5分 劳育测评 : 3.0分 </v>
          </cell>
          <cell r="S399" t="e">
            <v>#N/A</v>
          </cell>
          <cell r="T399" t="e">
            <v>#N/A</v>
          </cell>
          <cell r="U399" t="e">
            <v>#N/A</v>
          </cell>
          <cell r="V399" t="e">
            <v>#N/A</v>
          </cell>
          <cell r="W399" t="e">
            <v>#N/A</v>
          </cell>
          <cell r="X399">
            <v>0</v>
          </cell>
          <cell r="Y399" t="str">
            <v>22野生动物1</v>
          </cell>
        </row>
        <row r="400">
          <cell r="G400" t="str">
            <v>202218510206</v>
          </cell>
          <cell r="H400" t="str">
            <v>邓熊亚</v>
          </cell>
          <cell r="I400" t="str">
            <v>女</v>
          </cell>
          <cell r="J400" t="str">
            <v>中国共产主义青年团团员</v>
          </cell>
          <cell r="K400" t="str">
            <v>3.97</v>
          </cell>
          <cell r="L400" t="str">
            <v>15</v>
          </cell>
          <cell r="M400" t="str">
            <v>61</v>
          </cell>
          <cell r="N400" t="str">
            <v>67.92</v>
          </cell>
          <cell r="O400" t="str">
            <v>399</v>
          </cell>
          <cell r="P400" t="str">
            <v>41</v>
          </cell>
          <cell r="Q400" t="str">
            <v>20</v>
          </cell>
          <cell r="R400" t="str">
            <v xml:space="preserve">德育测评 : 10.6分 智育测评 : 49.4分 体育测评 : 1.92分 美育测评 : 3.0分 劳育测评 : 3.0分 </v>
          </cell>
          <cell r="S400" t="str">
            <v>76.7</v>
          </cell>
          <cell r="T400" t="e">
            <v>#N/A</v>
          </cell>
          <cell r="U400" t="e">
            <v>#N/A</v>
          </cell>
          <cell r="V400" t="e">
            <v>#N/A</v>
          </cell>
          <cell r="W400" t="e">
            <v>#N/A</v>
          </cell>
          <cell r="X400">
            <v>0</v>
          </cell>
          <cell r="Y400" t="str">
            <v>22旅游管理2</v>
          </cell>
        </row>
        <row r="401">
          <cell r="G401" t="str">
            <v>202218220106</v>
          </cell>
          <cell r="H401" t="str">
            <v>黄婧</v>
          </cell>
          <cell r="I401" t="str">
            <v>女</v>
          </cell>
          <cell r="J401" t="str">
            <v>群众</v>
          </cell>
          <cell r="K401" t="str">
            <v>3.45</v>
          </cell>
          <cell r="L401" t="str">
            <v>26</v>
          </cell>
          <cell r="M401" t="str">
            <v>122</v>
          </cell>
          <cell r="N401" t="str">
            <v>67.85</v>
          </cell>
          <cell r="O401" t="str">
            <v>400</v>
          </cell>
          <cell r="P401" t="str">
            <v>30</v>
          </cell>
          <cell r="Q401" t="str">
            <v>16</v>
          </cell>
          <cell r="R401" t="str">
            <v xml:space="preserve">德育测评 : 14.9分 智育测评 : 45.18分 体育测评 : 1.77分 美育测评 : 3.0分 劳育测评 : 3.0分 </v>
          </cell>
          <cell r="S401" t="str">
            <v>70.9</v>
          </cell>
          <cell r="T401" t="e">
            <v>#N/A</v>
          </cell>
          <cell r="U401" t="e">
            <v>#N/A</v>
          </cell>
          <cell r="V401" t="e">
            <v>#N/A</v>
          </cell>
          <cell r="W401" t="e">
            <v>#N/A</v>
          </cell>
          <cell r="Y401" t="str">
            <v>22风景园林国际班1</v>
          </cell>
        </row>
        <row r="402">
          <cell r="G402" t="str">
            <v>202218130208</v>
          </cell>
          <cell r="H402" t="str">
            <v>金道岩</v>
          </cell>
          <cell r="I402" t="str">
            <v>男</v>
          </cell>
          <cell r="J402" t="str">
            <v>中国共产主义青年团团员</v>
          </cell>
          <cell r="K402" t="str">
            <v>3.67</v>
          </cell>
          <cell r="L402" t="str">
            <v>16</v>
          </cell>
          <cell r="M402" t="str">
            <v>28</v>
          </cell>
          <cell r="N402" t="str">
            <v>67.79</v>
          </cell>
          <cell r="O402" t="str">
            <v>401</v>
          </cell>
          <cell r="P402" t="str">
            <v>23</v>
          </cell>
          <cell r="Q402" t="str">
            <v>18</v>
          </cell>
          <cell r="R402" t="str">
            <v xml:space="preserve">德育测评 : 13.5分 智育测评 : 47.99分 体育测评 : 0.0分 美育测评 : 3.0分 劳育测评 : 3.3分 </v>
          </cell>
          <cell r="S402">
            <v>0</v>
          </cell>
          <cell r="T402" t="str">
            <v>202218130208</v>
          </cell>
          <cell r="U402" t="str">
            <v>202218130208</v>
          </cell>
          <cell r="V402" t="str">
            <v>202218130208</v>
          </cell>
          <cell r="W402" t="str">
            <v>202218130208</v>
          </cell>
          <cell r="X402">
            <v>2</v>
          </cell>
          <cell r="Y402" t="str">
            <v>22林学低碳林业2</v>
          </cell>
        </row>
        <row r="403">
          <cell r="G403" t="str">
            <v>202218220230</v>
          </cell>
          <cell r="H403" t="str">
            <v>张婧彤</v>
          </cell>
          <cell r="I403" t="str">
            <v>女</v>
          </cell>
          <cell r="J403" t="str">
            <v>中国共产主义青年团团员</v>
          </cell>
          <cell r="K403" t="str">
            <v>3.69</v>
          </cell>
          <cell r="L403" t="str">
            <v>13</v>
          </cell>
          <cell r="M403" t="str">
            <v>92</v>
          </cell>
          <cell r="N403" t="str">
            <v>67.72</v>
          </cell>
          <cell r="O403" t="str">
            <v>402</v>
          </cell>
          <cell r="P403" t="str">
            <v>31</v>
          </cell>
          <cell r="Q403" t="str">
            <v>15</v>
          </cell>
          <cell r="R403" t="str">
            <v xml:space="preserve">德育测评 : 13.4分 智育测评 : 48.32分 体育测评 : 0.0分 美育测评 : 3.0分 劳育测评 : 3.0分 </v>
          </cell>
          <cell r="S403">
            <v>0</v>
          </cell>
          <cell r="T403" t="str">
            <v>202218220230</v>
          </cell>
          <cell r="U403" t="e">
            <v>#N/A</v>
          </cell>
          <cell r="V403" t="str">
            <v>202218220230</v>
          </cell>
          <cell r="W403" t="e">
            <v>#N/A</v>
          </cell>
          <cell r="Y403" t="str">
            <v>22风景园林国际班2</v>
          </cell>
        </row>
        <row r="404">
          <cell r="G404" t="str">
            <v>202218220207</v>
          </cell>
          <cell r="H404" t="str">
            <v>何熠棋</v>
          </cell>
          <cell r="I404" t="str">
            <v>女</v>
          </cell>
          <cell r="J404" t="str">
            <v>群众</v>
          </cell>
          <cell r="K404" t="str">
            <v>3.71</v>
          </cell>
          <cell r="L404" t="str">
            <v>12</v>
          </cell>
          <cell r="M404" t="str">
            <v>85</v>
          </cell>
          <cell r="N404" t="str">
            <v>67.69</v>
          </cell>
          <cell r="O404" t="str">
            <v>403</v>
          </cell>
          <cell r="P404" t="str">
            <v>32</v>
          </cell>
          <cell r="Q404" t="str">
            <v>16</v>
          </cell>
          <cell r="R404" t="str">
            <v xml:space="preserve">德育测评 : 6.6分 智育测评 : 50.88分 体育测评 : 4.11分 美育测评 : 3.1分 劳育测评 : 3.0分 </v>
          </cell>
          <cell r="S404" t="str">
            <v>84.5</v>
          </cell>
          <cell r="T404" t="e">
            <v>#N/A</v>
          </cell>
          <cell r="U404" t="e">
            <v>#N/A</v>
          </cell>
          <cell r="V404" t="e">
            <v>#N/A</v>
          </cell>
          <cell r="W404" t="e">
            <v>#N/A</v>
          </cell>
          <cell r="Y404" t="str">
            <v>22风景园林国际班2</v>
          </cell>
        </row>
        <row r="405">
          <cell r="G405" t="str">
            <v>202218220131</v>
          </cell>
          <cell r="H405" t="str">
            <v>张祺</v>
          </cell>
          <cell r="I405" t="str">
            <v>女</v>
          </cell>
          <cell r="J405" t="str">
            <v>中国共产主义青年团团员</v>
          </cell>
          <cell r="K405" t="str">
            <v>3.69</v>
          </cell>
          <cell r="L405" t="str">
            <v>17</v>
          </cell>
          <cell r="M405" t="str">
            <v>91</v>
          </cell>
          <cell r="N405" t="str">
            <v>67.68</v>
          </cell>
          <cell r="O405" t="str">
            <v>404</v>
          </cell>
          <cell r="P405" t="str">
            <v>33</v>
          </cell>
          <cell r="Q405" t="str">
            <v>17</v>
          </cell>
          <cell r="R405" t="str">
            <v xml:space="preserve">德育测评 : 11.36分 智育测评 : 48.32分 体育测评 : 2.0分 美育测评 : 3.0分 劳育测评 : 3.0分 </v>
          </cell>
          <cell r="S405" t="str">
            <v>79.9</v>
          </cell>
          <cell r="T405" t="e">
            <v>#N/A</v>
          </cell>
          <cell r="U405" t="e">
            <v>#N/A</v>
          </cell>
          <cell r="V405" t="e">
            <v>#N/A</v>
          </cell>
          <cell r="W405" t="e">
            <v>#N/A</v>
          </cell>
          <cell r="Y405" t="str">
            <v>22风景园林国际班1</v>
          </cell>
        </row>
        <row r="406">
          <cell r="G406" t="str">
            <v>202218510218</v>
          </cell>
          <cell r="H406" t="str">
            <v>王辉</v>
          </cell>
          <cell r="I406" t="str">
            <v>男</v>
          </cell>
          <cell r="J406" t="str">
            <v>中国共产主义青年团团员</v>
          </cell>
          <cell r="K406" t="str">
            <v>3.86</v>
          </cell>
          <cell r="L406" t="str">
            <v>19</v>
          </cell>
          <cell r="M406" t="str">
            <v>85</v>
          </cell>
          <cell r="N406" t="str">
            <v>67.68</v>
          </cell>
          <cell r="O406" t="str">
            <v>404</v>
          </cell>
          <cell r="P406" t="str">
            <v>42</v>
          </cell>
          <cell r="Q406" t="str">
            <v>21</v>
          </cell>
          <cell r="R406" t="str">
            <v xml:space="preserve">德育测评 : 10.5分 智育测评 : 49.03分 体育测评 : 2.0分 美育测评 : 3.0分 劳育测评 : 3.15分 </v>
          </cell>
          <cell r="S406" t="str">
            <v>79.9</v>
          </cell>
          <cell r="T406" t="e">
            <v>#N/A</v>
          </cell>
          <cell r="U406" t="e">
            <v>#N/A</v>
          </cell>
          <cell r="V406" t="e">
            <v>#N/A</v>
          </cell>
          <cell r="W406" t="e">
            <v>#N/A</v>
          </cell>
          <cell r="X406">
            <v>0</v>
          </cell>
          <cell r="Y406" t="str">
            <v>22旅游管理2</v>
          </cell>
        </row>
        <row r="407">
          <cell r="G407" t="str">
            <v>202218310218</v>
          </cell>
          <cell r="H407" t="str">
            <v>魏晋</v>
          </cell>
          <cell r="I407" t="str">
            <v>男</v>
          </cell>
          <cell r="J407" t="str">
            <v>中国共产主义青年团团员</v>
          </cell>
          <cell r="K407" t="str">
            <v>3.66</v>
          </cell>
          <cell r="L407" t="str">
            <v>26</v>
          </cell>
          <cell r="M407" t="str">
            <v>156</v>
          </cell>
          <cell r="N407" t="str">
            <v>67.44</v>
          </cell>
          <cell r="O407" t="str">
            <v>406</v>
          </cell>
          <cell r="P407" t="str">
            <v>48</v>
          </cell>
          <cell r="Q407" t="str">
            <v>22</v>
          </cell>
          <cell r="R407" t="str">
            <v xml:space="preserve">德育测评 : 14.3分 智育测评 : 45.44分 体育测评 : 1.7分 美育测评 : 3.0分 劳育测评 : 3.0分 </v>
          </cell>
          <cell r="S407" t="str">
            <v>67.8</v>
          </cell>
          <cell r="T407" t="e">
            <v>#N/A</v>
          </cell>
          <cell r="U407" t="e">
            <v>#N/A</v>
          </cell>
          <cell r="V407" t="e">
            <v>#N/A</v>
          </cell>
          <cell r="W407" t="e">
            <v>#N/A</v>
          </cell>
          <cell r="X407">
            <v>0</v>
          </cell>
          <cell r="Y407" t="str">
            <v>22城乡规划2</v>
          </cell>
        </row>
        <row r="408">
          <cell r="G408" t="str">
            <v>202218410117</v>
          </cell>
          <cell r="H408" t="str">
            <v>苏泉蕊</v>
          </cell>
          <cell r="I408" t="str">
            <v>女</v>
          </cell>
          <cell r="J408" t="str">
            <v>群众</v>
          </cell>
          <cell r="K408" t="str">
            <v>3.43</v>
          </cell>
          <cell r="L408" t="str">
            <v>17</v>
          </cell>
          <cell r="M408" t="str">
            <v>50</v>
          </cell>
          <cell r="N408" t="str">
            <v>67.37</v>
          </cell>
          <cell r="O408" t="str">
            <v>407</v>
          </cell>
          <cell r="P408" t="str">
            <v>17</v>
          </cell>
          <cell r="Q408" t="str">
            <v>17</v>
          </cell>
          <cell r="R408" t="str">
            <v xml:space="preserve">德育测评 : 16.05分 智育测评 : 42.89分 体育测评 : 2.43分 美育测评 : 3.0分 劳育测评 : 3.0分 </v>
          </cell>
          <cell r="S408" t="str">
            <v>77.1</v>
          </cell>
          <cell r="T408" t="str">
            <v>202218410117</v>
          </cell>
          <cell r="U408" t="str">
            <v>202218410117</v>
          </cell>
          <cell r="V408" t="e">
            <v>#N/A</v>
          </cell>
          <cell r="W408" t="e">
            <v>#N/A</v>
          </cell>
          <cell r="X408">
            <v>3</v>
          </cell>
          <cell r="Y408" t="str">
            <v>22草业科学1</v>
          </cell>
        </row>
        <row r="409">
          <cell r="G409" t="str">
            <v>202218130230</v>
          </cell>
          <cell r="H409" t="str">
            <v>张丹妮</v>
          </cell>
          <cell r="I409" t="str">
            <v>女</v>
          </cell>
          <cell r="J409" t="str">
            <v>群众</v>
          </cell>
          <cell r="K409" t="str">
            <v>3.63</v>
          </cell>
          <cell r="L409" t="str">
            <v>17</v>
          </cell>
          <cell r="M409" t="str">
            <v>32</v>
          </cell>
          <cell r="N409" t="str">
            <v>66.98</v>
          </cell>
          <cell r="O409" t="str">
            <v>408</v>
          </cell>
          <cell r="P409" t="str">
            <v>24</v>
          </cell>
          <cell r="Q409" t="str">
            <v>19</v>
          </cell>
          <cell r="R409" t="str">
            <v xml:space="preserve">德育测评 : 11.75分 智育测评 : 46.98分 体育测评 : 1.95分 美育测评 : 3.0分 劳育测评 : 3.3分 </v>
          </cell>
          <cell r="S409" t="str">
            <v>77.9</v>
          </cell>
          <cell r="T409" t="str">
            <v>202218130230</v>
          </cell>
          <cell r="U409" t="e">
            <v>#N/A</v>
          </cell>
          <cell r="V409" t="str">
            <v>202218130230</v>
          </cell>
          <cell r="W409" t="e">
            <v>#N/A</v>
          </cell>
          <cell r="X409">
            <v>2</v>
          </cell>
          <cell r="Y409" t="str">
            <v>22林学低碳林业2</v>
          </cell>
        </row>
        <row r="410">
          <cell r="G410" t="str">
            <v>202218710224</v>
          </cell>
          <cell r="H410" t="str">
            <v>徐冰</v>
          </cell>
          <cell r="I410" t="str">
            <v>女</v>
          </cell>
          <cell r="J410" t="str">
            <v>群众</v>
          </cell>
          <cell r="K410" t="str">
            <v>3.65</v>
          </cell>
          <cell r="L410" t="str">
            <v>25</v>
          </cell>
          <cell r="M410" t="str">
            <v>266</v>
          </cell>
          <cell r="N410" t="str">
            <v>66.97</v>
          </cell>
          <cell r="O410" t="str">
            <v>409</v>
          </cell>
          <cell r="P410" t="str">
            <v>84</v>
          </cell>
          <cell r="Q410" t="str">
            <v>24</v>
          </cell>
          <cell r="R410" t="str">
            <v xml:space="preserve">德育测评 : 12.39分 智育测评 : 46.04分 体育测评 : 2.54分 美育测评 : 3.0分 劳育测评 : 3.0分 </v>
          </cell>
          <cell r="S410" t="str">
            <v>77.4</v>
          </cell>
          <cell r="T410" t="e">
            <v>#N/A</v>
          </cell>
          <cell r="U410" t="e">
            <v>#N/A</v>
          </cell>
          <cell r="V410" t="e">
            <v>#N/A</v>
          </cell>
          <cell r="W410" t="e">
            <v>#N/A</v>
          </cell>
          <cell r="Y410" t="str">
            <v>22园林2</v>
          </cell>
        </row>
        <row r="411">
          <cell r="G411" t="str">
            <v>202218220128</v>
          </cell>
          <cell r="H411" t="str">
            <v>姚宇婷</v>
          </cell>
          <cell r="I411" t="str">
            <v>女</v>
          </cell>
          <cell r="J411" t="str">
            <v>群众</v>
          </cell>
          <cell r="K411" t="str">
            <v>3.98</v>
          </cell>
          <cell r="L411" t="str">
            <v>6</v>
          </cell>
          <cell r="M411" t="str">
            <v>30</v>
          </cell>
          <cell r="N411" t="str">
            <v>66.87</v>
          </cell>
          <cell r="O411" t="str">
            <v>410</v>
          </cell>
          <cell r="P411" t="str">
            <v>34</v>
          </cell>
          <cell r="Q411" t="str">
            <v>18</v>
          </cell>
          <cell r="R411" t="str">
            <v xml:space="preserve">德育测评 : 6.45分 智育测评 : 52.12分 体育测评 : 2.3分 美育测评 : 3.0分 劳育测评 : 3.0分 </v>
          </cell>
          <cell r="S411" t="str">
            <v>92.0</v>
          </cell>
          <cell r="T411" t="e">
            <v>#N/A</v>
          </cell>
          <cell r="U411" t="e">
            <v>#N/A</v>
          </cell>
          <cell r="V411" t="e">
            <v>#N/A</v>
          </cell>
          <cell r="W411" t="e">
            <v>#N/A</v>
          </cell>
          <cell r="Y411" t="str">
            <v>22风景园林国际班1</v>
          </cell>
        </row>
        <row r="412">
          <cell r="G412" t="str">
            <v>202218210209</v>
          </cell>
          <cell r="H412" t="str">
            <v>黄思颖</v>
          </cell>
          <cell r="I412" t="str">
            <v>女</v>
          </cell>
          <cell r="J412" t="str">
            <v>群众</v>
          </cell>
          <cell r="K412" t="str">
            <v>4.07</v>
          </cell>
          <cell r="L412" t="str">
            <v>16</v>
          </cell>
          <cell r="M412" t="str">
            <v>48</v>
          </cell>
          <cell r="N412" t="str">
            <v>66.62</v>
          </cell>
          <cell r="O412" t="str">
            <v>411</v>
          </cell>
          <cell r="P412" t="str">
            <v>49</v>
          </cell>
          <cell r="Q412" t="str">
            <v>27</v>
          </cell>
          <cell r="R412" t="str">
            <v xml:space="preserve">德育测评 : 8.2分 智育测评 : 50.64分 体育测评 : 1.78分 美育测评 : 3.0分 劳育测评 : 3.0分 </v>
          </cell>
          <cell r="S412" t="str">
            <v>71.2</v>
          </cell>
          <cell r="T412" t="e">
            <v>#N/A</v>
          </cell>
          <cell r="U412" t="e">
            <v>#N/A</v>
          </cell>
          <cell r="V412" t="e">
            <v>#N/A</v>
          </cell>
          <cell r="W412" t="e">
            <v>#N/A</v>
          </cell>
          <cell r="X412">
            <v>0</v>
          </cell>
          <cell r="Y412" t="str">
            <v>22风景园林2</v>
          </cell>
        </row>
        <row r="413">
          <cell r="G413" t="str">
            <v>202218610121</v>
          </cell>
          <cell r="H413" t="str">
            <v>薛哲威</v>
          </cell>
          <cell r="I413" t="str">
            <v>男</v>
          </cell>
          <cell r="J413" t="str">
            <v>中国共产主义青年团团员</v>
          </cell>
          <cell r="K413" t="str">
            <v>3.57</v>
          </cell>
          <cell r="L413" t="str">
            <v>19</v>
          </cell>
          <cell r="M413" t="str">
            <v>56</v>
          </cell>
          <cell r="N413" t="str">
            <v>66.55</v>
          </cell>
          <cell r="O413" t="str">
            <v>412</v>
          </cell>
          <cell r="P413" t="str">
            <v>17</v>
          </cell>
          <cell r="Q413" t="str">
            <v>17</v>
          </cell>
          <cell r="R413" t="str">
            <v xml:space="preserve">德育测评 : 15.0分 智育测评 : 43.73分 体育测评 : 1.82分 美育测评 : 3.0分 劳育测评 : 3.0分 </v>
          </cell>
          <cell r="S413" t="str">
            <v>72.7</v>
          </cell>
          <cell r="T413" t="str">
            <v>202218610121</v>
          </cell>
          <cell r="U413" t="e">
            <v>#N/A</v>
          </cell>
          <cell r="V413" t="e">
            <v>#N/A</v>
          </cell>
          <cell r="W413" t="e">
            <v>#N/A</v>
          </cell>
          <cell r="X413">
            <v>1</v>
          </cell>
          <cell r="Y413" t="str">
            <v>22森林保护1</v>
          </cell>
        </row>
        <row r="414">
          <cell r="G414" t="str">
            <v>202218710408</v>
          </cell>
          <cell r="H414" t="str">
            <v>何炯辉</v>
          </cell>
          <cell r="I414" t="str">
            <v>男</v>
          </cell>
          <cell r="J414" t="str">
            <v>中国共产主义青年团团员</v>
          </cell>
          <cell r="K414" t="str">
            <v>3.33</v>
          </cell>
          <cell r="L414" t="str">
            <v>28</v>
          </cell>
          <cell r="M414" t="str">
            <v>313</v>
          </cell>
          <cell r="N414" t="str">
            <v>66.54</v>
          </cell>
          <cell r="O414" t="str">
            <v>413</v>
          </cell>
          <cell r="P414" t="str">
            <v>85</v>
          </cell>
          <cell r="Q414" t="str">
            <v>24</v>
          </cell>
          <cell r="R414" t="str">
            <v xml:space="preserve">德育测评 : 16.32分 智育测评 : 42.01分 体育测评 : 1.91分 美育测评 : 3.0分 劳育测评 : 3.3分 </v>
          </cell>
          <cell r="S414" t="str">
            <v>76.5</v>
          </cell>
          <cell r="T414" t="e">
            <v>#N/A</v>
          </cell>
          <cell r="U414" t="str">
            <v>202218710408</v>
          </cell>
          <cell r="V414" t="e">
            <v>#N/A</v>
          </cell>
          <cell r="W414" t="e">
            <v>#N/A</v>
          </cell>
          <cell r="Y414" t="str">
            <v>22园林4</v>
          </cell>
        </row>
        <row r="415">
          <cell r="G415" t="str">
            <v>202218220108</v>
          </cell>
          <cell r="H415" t="str">
            <v>黄盛恒</v>
          </cell>
          <cell r="I415" t="str">
            <v>男</v>
          </cell>
          <cell r="J415" t="str">
            <v>群众</v>
          </cell>
          <cell r="K415" t="str">
            <v>3.48</v>
          </cell>
          <cell r="L415" t="str">
            <v>24</v>
          </cell>
          <cell r="M415" t="str">
            <v>117</v>
          </cell>
          <cell r="N415" t="str">
            <v>66.53</v>
          </cell>
          <cell r="O415" t="str">
            <v>414</v>
          </cell>
          <cell r="P415" t="str">
            <v>35</v>
          </cell>
          <cell r="Q415" t="str">
            <v>19</v>
          </cell>
          <cell r="R415" t="str">
            <v xml:space="preserve">德育测评 : 12.88分 智育测评 : 45.57分 体育测评 : 2.08分 美育测评 : 3.0分 劳育测评 : 3.0分 </v>
          </cell>
          <cell r="S415" t="str">
            <v>71.2</v>
          </cell>
          <cell r="T415" t="e">
            <v>#N/A</v>
          </cell>
          <cell r="U415" t="e">
            <v>#N/A</v>
          </cell>
          <cell r="V415" t="e">
            <v>#N/A</v>
          </cell>
          <cell r="W415" t="e">
            <v>#N/A</v>
          </cell>
          <cell r="Y415" t="str">
            <v>22风景园林国际班1</v>
          </cell>
        </row>
        <row r="416">
          <cell r="G416" t="str">
            <v>202218710120</v>
          </cell>
          <cell r="H416" t="str">
            <v>王烺</v>
          </cell>
          <cell r="I416" t="str">
            <v>男</v>
          </cell>
          <cell r="J416" t="str">
            <v>中国共产主义青年团团员</v>
          </cell>
          <cell r="K416" t="str">
            <v>3.6</v>
          </cell>
          <cell r="L416" t="str">
            <v>23</v>
          </cell>
          <cell r="M416" t="str">
            <v>280</v>
          </cell>
          <cell r="N416" t="str">
            <v>66.52</v>
          </cell>
          <cell r="O416" t="str">
            <v>415</v>
          </cell>
          <cell r="P416" t="str">
            <v>86</v>
          </cell>
          <cell r="Q416" t="str">
            <v>17</v>
          </cell>
          <cell r="R416" t="str">
            <v xml:space="preserve">德育测评 : 13.39分 智育测评 : 45.41分 体育测评 : 1.72分 美育测评 : 3.0分 劳育测评 : 3.0分 </v>
          </cell>
          <cell r="S416" t="str">
            <v>68.9</v>
          </cell>
          <cell r="T416" t="e">
            <v>#N/A</v>
          </cell>
          <cell r="U416" t="e">
            <v>#N/A</v>
          </cell>
          <cell r="V416" t="e">
            <v>#N/A</v>
          </cell>
          <cell r="W416" t="e">
            <v>#N/A</v>
          </cell>
          <cell r="Y416" t="str">
            <v>22园林1</v>
          </cell>
        </row>
        <row r="417">
          <cell r="G417" t="str">
            <v>202218710201</v>
          </cell>
          <cell r="H417" t="str">
            <v>陈揭宇</v>
          </cell>
          <cell r="I417" t="str">
            <v>男</v>
          </cell>
          <cell r="J417" t="str">
            <v>群众</v>
          </cell>
          <cell r="K417" t="str">
            <v>3.76</v>
          </cell>
          <cell r="L417" t="str">
            <v>22</v>
          </cell>
          <cell r="M417" t="str">
            <v>231</v>
          </cell>
          <cell r="N417" t="str">
            <v>66.51</v>
          </cell>
          <cell r="O417" t="str">
            <v>416</v>
          </cell>
          <cell r="P417" t="str">
            <v>87</v>
          </cell>
          <cell r="Q417" t="str">
            <v>25</v>
          </cell>
          <cell r="R417" t="str">
            <v xml:space="preserve">德育测评 : 11.92分 智育测评 : 47.43分 体育测评 : 1.16分 美育测评 : 3.0分 劳育测评 : 3.0分 </v>
          </cell>
          <cell r="S417" t="str">
            <v>46.5</v>
          </cell>
          <cell r="T417" t="e">
            <v>#N/A</v>
          </cell>
          <cell r="U417" t="e">
            <v>#N/A</v>
          </cell>
          <cell r="V417" t="e">
            <v>#N/A</v>
          </cell>
          <cell r="W417" t="e">
            <v>#N/A</v>
          </cell>
          <cell r="Y417" t="str">
            <v>22园林2</v>
          </cell>
        </row>
        <row r="418">
          <cell r="G418" t="str">
            <v>202218710219</v>
          </cell>
          <cell r="H418" t="str">
            <v>覃文隽</v>
          </cell>
          <cell r="I418" t="str">
            <v>男</v>
          </cell>
          <cell r="J418" t="str">
            <v>群众</v>
          </cell>
          <cell r="K418" t="str">
            <v>3.75</v>
          </cell>
          <cell r="L418" t="str">
            <v>23</v>
          </cell>
          <cell r="M418" t="str">
            <v>234</v>
          </cell>
          <cell r="N418" t="str">
            <v>66.41</v>
          </cell>
          <cell r="O418" t="str">
            <v>417</v>
          </cell>
          <cell r="P418" t="str">
            <v>88</v>
          </cell>
          <cell r="Q418" t="str">
            <v>26</v>
          </cell>
          <cell r="R418" t="str">
            <v xml:space="preserve">德育测评 : 7.38分 智育测评 : 48.01分 体育测评 : 3.02分 美育测评 : 3.0分 劳育测评 : 5.0分 </v>
          </cell>
          <cell r="S418" t="str">
            <v>80.8</v>
          </cell>
          <cell r="T418" t="e">
            <v>#N/A</v>
          </cell>
          <cell r="U418" t="e">
            <v>#N/A</v>
          </cell>
          <cell r="V418" t="e">
            <v>#N/A</v>
          </cell>
          <cell r="W418" t="e">
            <v>#N/A</v>
          </cell>
          <cell r="Y418" t="str">
            <v>22园林2</v>
          </cell>
        </row>
        <row r="419">
          <cell r="G419" t="str">
            <v>202218510217</v>
          </cell>
          <cell r="H419" t="str">
            <v>罗懿南</v>
          </cell>
          <cell r="I419" t="str">
            <v>女</v>
          </cell>
          <cell r="J419" t="str">
            <v>中国共产主义青年团团员</v>
          </cell>
          <cell r="K419" t="str">
            <v>3.81</v>
          </cell>
          <cell r="L419" t="str">
            <v>21</v>
          </cell>
          <cell r="M419" t="str">
            <v>90</v>
          </cell>
          <cell r="N419" t="str">
            <v>66.38</v>
          </cell>
          <cell r="O419" t="str">
            <v>418</v>
          </cell>
          <cell r="P419" t="str">
            <v>43</v>
          </cell>
          <cell r="Q419" t="str">
            <v>22</v>
          </cell>
          <cell r="R419" t="str">
            <v xml:space="preserve">德育测评 : 10.1分 智育测评 : 48.41分 体育测评 : 1.87分 美育测评 : 3.0分 劳育测评 : 3.0分 </v>
          </cell>
          <cell r="S419" t="str">
            <v>66.6</v>
          </cell>
          <cell r="T419" t="e">
            <v>#N/A</v>
          </cell>
          <cell r="U419" t="e">
            <v>#N/A</v>
          </cell>
          <cell r="V419" t="e">
            <v>#N/A</v>
          </cell>
          <cell r="W419" t="e">
            <v>#N/A</v>
          </cell>
          <cell r="X419">
            <v>0</v>
          </cell>
          <cell r="Y419" t="str">
            <v>22旅游管理2</v>
          </cell>
        </row>
        <row r="420">
          <cell r="G420" t="str">
            <v>202218710202</v>
          </cell>
          <cell r="H420" t="str">
            <v>陈林钧</v>
          </cell>
          <cell r="I420" t="str">
            <v>男</v>
          </cell>
          <cell r="J420" t="str">
            <v>群众</v>
          </cell>
          <cell r="K420" t="str">
            <v>3.71</v>
          </cell>
          <cell r="L420" t="str">
            <v>24</v>
          </cell>
          <cell r="M420" t="str">
            <v>245</v>
          </cell>
          <cell r="N420" t="str">
            <v>66.37</v>
          </cell>
          <cell r="O420" t="str">
            <v>419</v>
          </cell>
          <cell r="P420" t="str">
            <v>89</v>
          </cell>
          <cell r="Q420" t="str">
            <v>27</v>
          </cell>
          <cell r="R420" t="str">
            <v xml:space="preserve">德育测评 : 10.17分 智育测评 : 47.8分 体育测评 : 2.25分 美育测评 : 3.0分 劳育测评 : 3.15分 </v>
          </cell>
          <cell r="S420" t="str">
            <v>77.8</v>
          </cell>
          <cell r="T420" t="e">
            <v>#N/A</v>
          </cell>
          <cell r="U420" t="e">
            <v>#N/A</v>
          </cell>
          <cell r="V420" t="e">
            <v>#N/A</v>
          </cell>
          <cell r="W420" t="e">
            <v>#N/A</v>
          </cell>
          <cell r="Y420" t="str">
            <v>22园林2</v>
          </cell>
        </row>
        <row r="421">
          <cell r="G421" t="str">
            <v>202218220115</v>
          </cell>
          <cell r="H421" t="str">
            <v>缪芷殷</v>
          </cell>
          <cell r="I421" t="str">
            <v>女</v>
          </cell>
          <cell r="J421" t="str">
            <v>群众</v>
          </cell>
          <cell r="K421" t="str">
            <v>3.83</v>
          </cell>
          <cell r="L421" t="str">
            <v>12</v>
          </cell>
          <cell r="M421" t="str">
            <v>62</v>
          </cell>
          <cell r="N421" t="str">
            <v>66.32</v>
          </cell>
          <cell r="O421" t="str">
            <v>420</v>
          </cell>
          <cell r="P421" t="str">
            <v>36</v>
          </cell>
          <cell r="Q421" t="str">
            <v>20</v>
          </cell>
          <cell r="R421" t="str">
            <v xml:space="preserve">德育测评 : 8.22分 智育测评 : 50.15分 体育测评 : 1.95分 美育测评 : 3.0分 劳育测评 : 3.0分 </v>
          </cell>
          <cell r="S421" t="str">
            <v>77.8</v>
          </cell>
          <cell r="T421" t="e">
            <v>#N/A</v>
          </cell>
          <cell r="U421" t="e">
            <v>#N/A</v>
          </cell>
          <cell r="V421" t="e">
            <v>#N/A</v>
          </cell>
          <cell r="W421" t="e">
            <v>#N/A</v>
          </cell>
          <cell r="Y421" t="str">
            <v>22风景园林国际班1</v>
          </cell>
        </row>
        <row r="422">
          <cell r="G422" t="str">
            <v>202218710419</v>
          </cell>
          <cell r="H422" t="str">
            <v>卢嘉烨</v>
          </cell>
          <cell r="I422" t="str">
            <v>男</v>
          </cell>
          <cell r="J422" t="str">
            <v>群众</v>
          </cell>
          <cell r="K422" t="str">
            <v>3.67</v>
          </cell>
          <cell r="L422" t="str">
            <v>23</v>
          </cell>
          <cell r="M422" t="str">
            <v>257</v>
          </cell>
          <cell r="N422" t="str">
            <v>66.22</v>
          </cell>
          <cell r="O422" t="str">
            <v>421</v>
          </cell>
          <cell r="P422" t="str">
            <v>90</v>
          </cell>
          <cell r="Q422" t="str">
            <v>25</v>
          </cell>
          <cell r="R422" t="str">
            <v xml:space="preserve">德育测评 : 11.28分 智育测评 : 47.05分 体育测评 : 1.59分 美育测评 : 3.0分 劳育测评 : 3.3分 </v>
          </cell>
          <cell r="S422" t="str">
            <v>63.4</v>
          </cell>
          <cell r="T422" t="e">
            <v>#N/A</v>
          </cell>
          <cell r="U422" t="e">
            <v>#N/A</v>
          </cell>
          <cell r="V422" t="e">
            <v>#N/A</v>
          </cell>
          <cell r="W422" t="e">
            <v>#N/A</v>
          </cell>
          <cell r="Y422" t="str">
            <v>22园林4</v>
          </cell>
        </row>
        <row r="423">
          <cell r="G423" t="str">
            <v>202214510218</v>
          </cell>
          <cell r="H423" t="str">
            <v>谭志伟</v>
          </cell>
          <cell r="I423" t="str">
            <v>男</v>
          </cell>
          <cell r="J423" t="str">
            <v>中国共产主义青年团团员</v>
          </cell>
          <cell r="K423" t="str">
            <v>3.47</v>
          </cell>
          <cell r="L423" t="str">
            <v>11</v>
          </cell>
          <cell r="M423" t="str">
            <v>42</v>
          </cell>
          <cell r="N423" t="str">
            <v>66.05</v>
          </cell>
          <cell r="O423" t="str">
            <v>422</v>
          </cell>
          <cell r="P423" t="str">
            <v>25</v>
          </cell>
          <cell r="Q423" t="str">
            <v>6</v>
          </cell>
          <cell r="R423" t="str">
            <v xml:space="preserve">德育测评 : 13.0分 智育测评 : 44.91分 体育测评 : 2.14分 美育测评 : 3.0分 劳育测评 : 3.0分 </v>
          </cell>
          <cell r="S423" t="str">
            <v>85.4</v>
          </cell>
          <cell r="T423" t="str">
            <v>202214510218</v>
          </cell>
          <cell r="U423" t="e">
            <v>#N/A</v>
          </cell>
          <cell r="V423" t="e">
            <v>#N/A</v>
          </cell>
          <cell r="W423" t="e">
            <v>#N/A</v>
          </cell>
          <cell r="X423">
            <v>2</v>
          </cell>
          <cell r="Y423" t="str">
            <v>22林学低碳林业1</v>
          </cell>
        </row>
        <row r="424">
          <cell r="G424" t="str">
            <v>202118220207</v>
          </cell>
          <cell r="H424" t="str">
            <v>侯钧</v>
          </cell>
          <cell r="I424" t="str">
            <v>男</v>
          </cell>
          <cell r="J424" t="str">
            <v>中国共产主义青年团团员</v>
          </cell>
          <cell r="K424" t="str">
            <v>3.59</v>
          </cell>
          <cell r="L424" t="str">
            <v>18</v>
          </cell>
          <cell r="M424" t="str">
            <v>105</v>
          </cell>
          <cell r="N424" t="str">
            <v>66.01</v>
          </cell>
          <cell r="O424" t="str">
            <v>423</v>
          </cell>
          <cell r="P424" t="str">
            <v>37</v>
          </cell>
          <cell r="Q424" t="str">
            <v>17</v>
          </cell>
          <cell r="R424" t="str">
            <v xml:space="preserve">德育测评 : 13.0分 智育测评 : 47.01分 体育测评 : 0.0分 美育测评 : 3.0分 劳育测评 : 3.0分 </v>
          </cell>
          <cell r="S424">
            <v>0</v>
          </cell>
          <cell r="T424" t="e">
            <v>#N/A</v>
          </cell>
          <cell r="U424" t="e">
            <v>#N/A</v>
          </cell>
          <cell r="V424" t="e">
            <v>#N/A</v>
          </cell>
          <cell r="W424" t="e">
            <v>#N/A</v>
          </cell>
          <cell r="Y424" t="str">
            <v>22风景园林国际班2</v>
          </cell>
        </row>
        <row r="425">
          <cell r="G425" t="str">
            <v>202218710104</v>
          </cell>
          <cell r="H425" t="str">
            <v>陈书屏</v>
          </cell>
          <cell r="I425" t="str">
            <v>女</v>
          </cell>
          <cell r="J425" t="str">
            <v>中国共产主义青年团团员</v>
          </cell>
          <cell r="K425" t="str">
            <v>4.05</v>
          </cell>
          <cell r="L425" t="str">
            <v>10</v>
          </cell>
          <cell r="M425" t="str">
            <v>119</v>
          </cell>
          <cell r="N425" t="str">
            <v>65.98</v>
          </cell>
          <cell r="O425" t="str">
            <v>424</v>
          </cell>
          <cell r="P425" t="str">
            <v>91</v>
          </cell>
          <cell r="Q425" t="str">
            <v>18</v>
          </cell>
          <cell r="R425" t="str">
            <v xml:space="preserve">德育测评 : 7.0分 智育测评 : 51.09分 体育测评 : 1.89分 美育测评 : 3.0分 劳育测评 : 3.0分 </v>
          </cell>
          <cell r="S425" t="str">
            <v>75.6</v>
          </cell>
          <cell r="T425" t="e">
            <v>#N/A</v>
          </cell>
          <cell r="U425" t="e">
            <v>#N/A</v>
          </cell>
          <cell r="V425" t="e">
            <v>#N/A</v>
          </cell>
          <cell r="W425" t="e">
            <v>#N/A</v>
          </cell>
          <cell r="Y425" t="str">
            <v>22园林1</v>
          </cell>
        </row>
        <row r="426">
          <cell r="G426" t="str">
            <v>202218210217</v>
          </cell>
          <cell r="H426" t="str">
            <v>全秋语</v>
          </cell>
          <cell r="I426" t="str">
            <v>女</v>
          </cell>
          <cell r="J426" t="str">
            <v>群众</v>
          </cell>
          <cell r="K426" t="str">
            <v>3.9</v>
          </cell>
          <cell r="L426" t="str">
            <v>24</v>
          </cell>
          <cell r="M426" t="str">
            <v>94</v>
          </cell>
          <cell r="N426" t="str">
            <v>65.97</v>
          </cell>
          <cell r="O426" t="str">
            <v>425</v>
          </cell>
          <cell r="P426" t="str">
            <v>50</v>
          </cell>
          <cell r="Q426" t="str">
            <v>28</v>
          </cell>
          <cell r="R426" t="str">
            <v xml:space="preserve">德育测评 : 8.25分 智育测评 : 49.53分 体育测评 : 2.04分 美育测评 : 3.0分 劳育测评 : 3.15分 </v>
          </cell>
          <cell r="S426" t="str">
            <v>81.6</v>
          </cell>
          <cell r="T426" t="e">
            <v>#N/A</v>
          </cell>
          <cell r="U426" t="e">
            <v>#N/A</v>
          </cell>
          <cell r="V426" t="e">
            <v>#N/A</v>
          </cell>
          <cell r="W426" t="e">
            <v>#N/A</v>
          </cell>
          <cell r="X426">
            <v>0</v>
          </cell>
          <cell r="Y426" t="str">
            <v>22风景园林2</v>
          </cell>
        </row>
        <row r="427">
          <cell r="G427" t="str">
            <v>202218130105</v>
          </cell>
          <cell r="H427" t="str">
            <v>程冠鸣</v>
          </cell>
          <cell r="I427" t="str">
            <v>男</v>
          </cell>
          <cell r="J427" t="str">
            <v>中国共产主义青年团团员</v>
          </cell>
          <cell r="K427" t="str">
            <v>3.34</v>
          </cell>
          <cell r="L427" t="str">
            <v>12</v>
          </cell>
          <cell r="M427" t="str">
            <v>49</v>
          </cell>
          <cell r="N427" t="str">
            <v>65.95</v>
          </cell>
          <cell r="O427" t="str">
            <v>426</v>
          </cell>
          <cell r="P427" t="str">
            <v>26</v>
          </cell>
          <cell r="Q427" t="str">
            <v>7</v>
          </cell>
          <cell r="R427" t="str">
            <v xml:space="preserve">德育测评 : 15.0分 智育测评 : 43.22分 体育测评 : 1.73分 美育测评 : 3.0分 劳育测评 : 3.0分 </v>
          </cell>
          <cell r="S427" t="str">
            <v>69.2</v>
          </cell>
          <cell r="T427" t="e">
            <v>#N/A</v>
          </cell>
          <cell r="U427" t="e">
            <v>#N/A</v>
          </cell>
          <cell r="V427" t="e">
            <v>#N/A</v>
          </cell>
          <cell r="W427" t="e">
            <v>#N/A</v>
          </cell>
          <cell r="X427">
            <v>0</v>
          </cell>
          <cell r="Y427" t="str">
            <v>22林学低碳林业1</v>
          </cell>
        </row>
        <row r="428">
          <cell r="G428" t="str">
            <v>202218410119</v>
          </cell>
          <cell r="H428" t="str">
            <v>王雯净</v>
          </cell>
          <cell r="I428" t="str">
            <v>女</v>
          </cell>
          <cell r="J428" t="str">
            <v>中国共产主义青年团团员</v>
          </cell>
          <cell r="K428" t="str">
            <v>3.33</v>
          </cell>
          <cell r="L428" t="str">
            <v>18</v>
          </cell>
          <cell r="M428" t="str">
            <v>52</v>
          </cell>
          <cell r="N428" t="str">
            <v>65.85</v>
          </cell>
          <cell r="O428" t="str">
            <v>427</v>
          </cell>
          <cell r="P428" t="str">
            <v>18</v>
          </cell>
          <cell r="Q428" t="str">
            <v>18</v>
          </cell>
          <cell r="R428" t="str">
            <v xml:space="preserve">德育测评 : 16.8分 智育测评 : 41.16分 体育测评 : 1.89分 美育测评 : 3.0分 劳育测评 : 3.0分 </v>
          </cell>
          <cell r="S428" t="str">
            <v>67.6</v>
          </cell>
          <cell r="T428" t="str">
            <v>202218410119</v>
          </cell>
          <cell r="U428" t="e">
            <v>#N/A</v>
          </cell>
          <cell r="V428" t="e">
            <v>#N/A</v>
          </cell>
          <cell r="W428" t="e">
            <v>#N/A</v>
          </cell>
          <cell r="X428">
            <v>2</v>
          </cell>
          <cell r="Y428" t="str">
            <v>22草业科学1</v>
          </cell>
        </row>
        <row r="429">
          <cell r="G429" t="str">
            <v>202218510226</v>
          </cell>
          <cell r="H429" t="str">
            <v>杨坤龙</v>
          </cell>
          <cell r="I429" t="str">
            <v>男</v>
          </cell>
          <cell r="J429" t="str">
            <v>群众</v>
          </cell>
          <cell r="K429" t="str">
            <v>3.61</v>
          </cell>
          <cell r="L429" t="str">
            <v>18</v>
          </cell>
          <cell r="M429" t="str">
            <v>52</v>
          </cell>
          <cell r="N429" t="str">
            <v>65.61</v>
          </cell>
          <cell r="O429" t="str">
            <v>428</v>
          </cell>
          <cell r="P429" t="str">
            <v>18</v>
          </cell>
          <cell r="Q429" t="str">
            <v>18</v>
          </cell>
          <cell r="R429" t="str">
            <v xml:space="preserve">德育测评 : 3.8分 智育测评 : 54.22分 体育测评 : 1.59分 美育测评 : 3.0分 劳育测评 : 3.0分 </v>
          </cell>
          <cell r="S429" t="str">
            <v>63.6</v>
          </cell>
          <cell r="T429" t="e">
            <v>#N/A</v>
          </cell>
          <cell r="U429" t="e">
            <v>#N/A</v>
          </cell>
          <cell r="V429" t="e">
            <v>#N/A</v>
          </cell>
          <cell r="W429" t="e">
            <v>#N/A</v>
          </cell>
          <cell r="X429">
            <v>0</v>
          </cell>
          <cell r="Y429" t="str">
            <v>22森林保护1</v>
          </cell>
        </row>
        <row r="430">
          <cell r="G430" t="str">
            <v>202218340101</v>
          </cell>
          <cell r="H430" t="str">
            <v>陈甜</v>
          </cell>
          <cell r="I430" t="str">
            <v>女</v>
          </cell>
          <cell r="J430" t="str">
            <v>群众</v>
          </cell>
          <cell r="K430" t="str">
            <v>3.84</v>
          </cell>
          <cell r="L430" t="str">
            <v>13</v>
          </cell>
          <cell r="M430" t="str">
            <v>27</v>
          </cell>
          <cell r="N430" t="str">
            <v>65.26</v>
          </cell>
          <cell r="O430" t="str">
            <v>429</v>
          </cell>
          <cell r="P430" t="str">
            <v>16</v>
          </cell>
          <cell r="Q430" t="str">
            <v>16</v>
          </cell>
          <cell r="R430" t="str">
            <v xml:space="preserve">德育测评 : 9.5分 智育测评 : 47.78分 体育测评 : 1.98分 美育测评 : 3.0分 劳育测评 : 3.0分 </v>
          </cell>
          <cell r="S430" t="str">
            <v>79.3</v>
          </cell>
          <cell r="T430" t="e">
            <v>#N/A</v>
          </cell>
          <cell r="U430" t="e">
            <v>#N/A</v>
          </cell>
          <cell r="V430" t="e">
            <v>#N/A</v>
          </cell>
          <cell r="W430" t="e">
            <v>#N/A</v>
          </cell>
          <cell r="X430">
            <v>0</v>
          </cell>
          <cell r="Y430" t="str">
            <v>22野生动物1</v>
          </cell>
        </row>
        <row r="431">
          <cell r="G431" t="str">
            <v>202218510222</v>
          </cell>
          <cell r="H431" t="str">
            <v>谢蓉</v>
          </cell>
          <cell r="I431" t="str">
            <v>女</v>
          </cell>
          <cell r="J431" t="str">
            <v>群众</v>
          </cell>
          <cell r="K431" t="str">
            <v>3.97</v>
          </cell>
          <cell r="L431" t="str">
            <v>16</v>
          </cell>
          <cell r="M431" t="str">
            <v>62</v>
          </cell>
          <cell r="N431" t="str">
            <v>65.2</v>
          </cell>
          <cell r="O431" t="str">
            <v>430</v>
          </cell>
          <cell r="P431" t="str">
            <v>44</v>
          </cell>
          <cell r="Q431" t="str">
            <v>23</v>
          </cell>
          <cell r="R431" t="str">
            <v xml:space="preserve">德育测评 : 8.0分 智育测评 : 49.4分 体育测评 : 1.8分 美育测评 : 3.0分 劳育测评 : 3.0分 </v>
          </cell>
          <cell r="S431" t="str">
            <v>71.8</v>
          </cell>
          <cell r="T431" t="e">
            <v>#N/A</v>
          </cell>
          <cell r="U431" t="e">
            <v>#N/A</v>
          </cell>
          <cell r="V431" t="e">
            <v>#N/A</v>
          </cell>
          <cell r="W431" t="e">
            <v>#N/A</v>
          </cell>
          <cell r="X431">
            <v>0</v>
          </cell>
          <cell r="Y431" t="str">
            <v>22旅游管理2</v>
          </cell>
        </row>
        <row r="432">
          <cell r="G432" t="str">
            <v>202218610127</v>
          </cell>
          <cell r="H432" t="str">
            <v>庄建恒</v>
          </cell>
          <cell r="I432" t="str">
            <v>男</v>
          </cell>
          <cell r="J432" t="str">
            <v>群众</v>
          </cell>
          <cell r="K432" t="str">
            <v>4.02</v>
          </cell>
          <cell r="L432" t="str">
            <v>8</v>
          </cell>
          <cell r="M432" t="str">
            <v>29</v>
          </cell>
          <cell r="N432" t="str">
            <v>65.18</v>
          </cell>
          <cell r="O432" t="str">
            <v>431</v>
          </cell>
          <cell r="P432" t="str">
            <v>19</v>
          </cell>
          <cell r="Q432" t="str">
            <v>19</v>
          </cell>
          <cell r="R432" t="str">
            <v xml:space="preserve">德育测评 : 6.0分 智育测评 : 49.24分 体育测评 : 3.94分 美育测评 : 3.0分 劳育测评 : 3.0分 </v>
          </cell>
          <cell r="S432" t="str">
            <v>77.4</v>
          </cell>
          <cell r="T432" t="e">
            <v>#N/A</v>
          </cell>
          <cell r="U432" t="e">
            <v>#N/A</v>
          </cell>
          <cell r="V432" t="e">
            <v>#N/A</v>
          </cell>
          <cell r="W432" t="e">
            <v>#N/A</v>
          </cell>
          <cell r="X432">
            <v>0</v>
          </cell>
          <cell r="Y432" t="str">
            <v>22森林保护1</v>
          </cell>
        </row>
        <row r="433">
          <cell r="G433" t="str">
            <v>202218210126</v>
          </cell>
          <cell r="H433" t="str">
            <v>叶湫彤</v>
          </cell>
          <cell r="I433" t="str">
            <v>女</v>
          </cell>
          <cell r="J433" t="str">
            <v>群众</v>
          </cell>
          <cell r="K433" t="str">
            <v>3.83</v>
          </cell>
          <cell r="L433" t="str">
            <v>20</v>
          </cell>
          <cell r="M433" t="str">
            <v>115</v>
          </cell>
          <cell r="N433" t="str">
            <v>65.1</v>
          </cell>
          <cell r="O433" t="str">
            <v>432</v>
          </cell>
          <cell r="P433" t="str">
            <v>51</v>
          </cell>
          <cell r="Q433" t="str">
            <v>23</v>
          </cell>
          <cell r="R433" t="str">
            <v xml:space="preserve">德育测评 : 5.4分 智育测评 : 50.76分 体育测评 : 2.74分 美育测评 : 3.2分 劳育测评 : 3.0分 </v>
          </cell>
          <cell r="S433" t="str">
            <v>81.4</v>
          </cell>
          <cell r="T433" t="e">
            <v>#N/A</v>
          </cell>
          <cell r="U433" t="e">
            <v>#N/A</v>
          </cell>
          <cell r="V433" t="str">
            <v>202218210126</v>
          </cell>
          <cell r="W433" t="e">
            <v>#N/A</v>
          </cell>
          <cell r="X433">
            <v>1</v>
          </cell>
          <cell r="Y433" t="str">
            <v>22风景园林1</v>
          </cell>
        </row>
        <row r="434">
          <cell r="G434" t="str">
            <v>202218310119</v>
          </cell>
          <cell r="H434" t="str">
            <v>王晨旭</v>
          </cell>
          <cell r="I434" t="str">
            <v>男</v>
          </cell>
          <cell r="J434" t="str">
            <v>群众</v>
          </cell>
          <cell r="K434" t="str">
            <v>3.84</v>
          </cell>
          <cell r="L434" t="str">
            <v>21</v>
          </cell>
          <cell r="M434" t="str">
            <v>127</v>
          </cell>
          <cell r="N434" t="str">
            <v>65.01</v>
          </cell>
          <cell r="O434" t="str">
            <v>433</v>
          </cell>
          <cell r="P434" t="str">
            <v>49</v>
          </cell>
          <cell r="Q434" t="str">
            <v>27</v>
          </cell>
          <cell r="R434" t="str">
            <v xml:space="preserve">德育测评 : 7.3分 智育测评 : 47.97分 体育测评 : 3.74分 美育测评 : 3.0分 劳育测评 : 3.0分 </v>
          </cell>
          <cell r="S434" t="str">
            <v>69.6</v>
          </cell>
          <cell r="T434" t="e">
            <v>#N/A</v>
          </cell>
          <cell r="U434" t="e">
            <v>#N/A</v>
          </cell>
          <cell r="V434" t="e">
            <v>#N/A</v>
          </cell>
          <cell r="W434" t="e">
            <v>#N/A</v>
          </cell>
          <cell r="X434">
            <v>0</v>
          </cell>
          <cell r="Y434" t="str">
            <v>22城乡规划1</v>
          </cell>
        </row>
        <row r="435">
          <cell r="G435" t="str">
            <v>202218210120</v>
          </cell>
          <cell r="H435" t="str">
            <v>温华煜</v>
          </cell>
          <cell r="I435" t="str">
            <v>男</v>
          </cell>
          <cell r="J435" t="str">
            <v>中国共产主义青年团团员</v>
          </cell>
          <cell r="K435" t="str">
            <v>3.58</v>
          </cell>
          <cell r="L435" t="str">
            <v>26</v>
          </cell>
          <cell r="M435" t="str">
            <v>144</v>
          </cell>
          <cell r="N435" t="str">
            <v>64.91</v>
          </cell>
          <cell r="O435" t="str">
            <v>434</v>
          </cell>
          <cell r="P435" t="str">
            <v>52</v>
          </cell>
          <cell r="Q435" t="str">
            <v>24</v>
          </cell>
          <cell r="R435" t="str">
            <v xml:space="preserve">德育测评 : 12.9分 智育测评 : 44.55分 体育测评 : 1.46分 美育测评 : 3.0分 劳育测评 : 3.0分 </v>
          </cell>
          <cell r="S435" t="str">
            <v>58.4</v>
          </cell>
          <cell r="T435" t="e">
            <v>#N/A</v>
          </cell>
          <cell r="U435" t="e">
            <v>#N/A</v>
          </cell>
          <cell r="V435" t="e">
            <v>#N/A</v>
          </cell>
          <cell r="W435" t="e">
            <v>#N/A</v>
          </cell>
          <cell r="X435">
            <v>0</v>
          </cell>
          <cell r="Y435" t="str">
            <v>22风景园林1</v>
          </cell>
        </row>
        <row r="436">
          <cell r="G436" t="str">
            <v>202218710126</v>
          </cell>
          <cell r="H436" t="str">
            <v>徐唯卿</v>
          </cell>
          <cell r="I436" t="str">
            <v>女</v>
          </cell>
          <cell r="J436" t="str">
            <v>群众</v>
          </cell>
          <cell r="K436" t="str">
            <v>4.14</v>
          </cell>
          <cell r="L436" t="str">
            <v>6</v>
          </cell>
          <cell r="M436" t="str">
            <v>77</v>
          </cell>
          <cell r="N436" t="str">
            <v>64.88</v>
          </cell>
          <cell r="O436" t="str">
            <v>435</v>
          </cell>
          <cell r="P436" t="str">
            <v>92</v>
          </cell>
          <cell r="Q436" t="str">
            <v>19</v>
          </cell>
          <cell r="R436" t="str">
            <v xml:space="preserve">德育测评 : 4.9分 智育测评 : 52.22分 体育测评 : 1.76分 美育测评 : 3.0分 劳育测评 : 3.0分 </v>
          </cell>
          <cell r="S436" t="str">
            <v>70.2</v>
          </cell>
          <cell r="T436" t="e">
            <v>#N/A</v>
          </cell>
          <cell r="U436" t="e">
            <v>#N/A</v>
          </cell>
          <cell r="V436" t="e">
            <v>#N/A</v>
          </cell>
          <cell r="W436" t="e">
            <v>#N/A</v>
          </cell>
          <cell r="Y436" t="str">
            <v>22园林1</v>
          </cell>
        </row>
        <row r="437">
          <cell r="G437" t="str">
            <v>202218340120</v>
          </cell>
          <cell r="H437" t="str">
            <v>覃鹏飞</v>
          </cell>
          <cell r="I437" t="str">
            <v>男</v>
          </cell>
          <cell r="J437" t="str">
            <v>中国共产主义青年团团员</v>
          </cell>
          <cell r="K437" t="str">
            <v>3.4</v>
          </cell>
          <cell r="L437" t="str">
            <v>22</v>
          </cell>
          <cell r="M437" t="str">
            <v>55</v>
          </cell>
          <cell r="N437" t="str">
            <v>64.86</v>
          </cell>
          <cell r="O437" t="str">
            <v>436</v>
          </cell>
          <cell r="P437" t="str">
            <v>17</v>
          </cell>
          <cell r="Q437" t="str">
            <v>17</v>
          </cell>
          <cell r="R437" t="str">
            <v xml:space="preserve">德育测评 : 14.9分 智育测评 : 42.31分 体育测评 : 1.65分 美育测评 : 3.0分 劳育测评 : 3.0分 </v>
          </cell>
          <cell r="S437" t="str">
            <v>66.0</v>
          </cell>
          <cell r="T437" t="str">
            <v>202218340120</v>
          </cell>
          <cell r="U437" t="str">
            <v>202218340120</v>
          </cell>
          <cell r="V437" t="e">
            <v>#N/A</v>
          </cell>
          <cell r="W437" t="e">
            <v>#N/A</v>
          </cell>
          <cell r="X437">
            <v>2</v>
          </cell>
          <cell r="Y437" t="str">
            <v>22野生动物1</v>
          </cell>
        </row>
        <row r="438">
          <cell r="G438" t="str">
            <v>202218310114</v>
          </cell>
          <cell r="H438" t="str">
            <v>卢志峰</v>
          </cell>
          <cell r="I438" t="str">
            <v>男</v>
          </cell>
          <cell r="J438" t="str">
            <v>中国共产主义青年团团员</v>
          </cell>
          <cell r="K438" t="str">
            <v>3.42</v>
          </cell>
          <cell r="L438" t="str">
            <v>29</v>
          </cell>
          <cell r="M438" t="str">
            <v>169</v>
          </cell>
          <cell r="N438" t="str">
            <v>64.8</v>
          </cell>
          <cell r="O438" t="str">
            <v>437</v>
          </cell>
          <cell r="P438" t="str">
            <v>50</v>
          </cell>
          <cell r="Q438" t="str">
            <v>28</v>
          </cell>
          <cell r="R438" t="str">
            <v xml:space="preserve">德育测评 : 14.25分 智育测评 : 42.46分 体育测评 : 2.09分 美育测评 : 3.0分 劳育测评 : 3.0分 </v>
          </cell>
          <cell r="S438" t="str">
            <v>83.6</v>
          </cell>
          <cell r="T438" t="e">
            <v>#N/A</v>
          </cell>
          <cell r="U438" t="e">
            <v>#N/A</v>
          </cell>
          <cell r="V438" t="e">
            <v>#N/A</v>
          </cell>
          <cell r="W438" t="e">
            <v>#N/A</v>
          </cell>
          <cell r="X438">
            <v>0</v>
          </cell>
          <cell r="Y438" t="str">
            <v>22城乡规划1</v>
          </cell>
        </row>
        <row r="439">
          <cell r="G439" t="str">
            <v>202219210103</v>
          </cell>
          <cell r="H439" t="str">
            <v>陈奕宇</v>
          </cell>
          <cell r="I439" t="str">
            <v>女</v>
          </cell>
          <cell r="J439" t="str">
            <v>群众</v>
          </cell>
          <cell r="K439" t="str">
            <v>3.62</v>
          </cell>
          <cell r="L439" t="str">
            <v>27</v>
          </cell>
          <cell r="M439" t="str">
            <v>61</v>
          </cell>
          <cell r="N439" t="str">
            <v>64.54</v>
          </cell>
          <cell r="O439" t="str">
            <v>438</v>
          </cell>
          <cell r="P439" t="str">
            <v>27</v>
          </cell>
          <cell r="Q439" t="str">
            <v>27</v>
          </cell>
          <cell r="R439" t="str">
            <v xml:space="preserve">德育测评 : 10.9分 智育测评 : 44.16分 体育测评 : 2.48分 美育测评 : 3.0分 劳育测评 : 4.0分 </v>
          </cell>
          <cell r="S439" t="str">
            <v>79.2</v>
          </cell>
          <cell r="T439" t="e">
            <v>#N/A</v>
          </cell>
          <cell r="U439" t="e">
            <v>#N/A</v>
          </cell>
          <cell r="V439" t="e">
            <v>#N/A</v>
          </cell>
          <cell r="W439" t="e">
            <v>#N/A</v>
          </cell>
          <cell r="X439">
            <v>0</v>
          </cell>
          <cell r="Y439" t="str">
            <v>22中药资源1</v>
          </cell>
        </row>
        <row r="440">
          <cell r="G440" t="str">
            <v>202218710228</v>
          </cell>
          <cell r="H440" t="str">
            <v>郑丹敏</v>
          </cell>
          <cell r="I440" t="str">
            <v>女</v>
          </cell>
          <cell r="J440" t="str">
            <v>群众</v>
          </cell>
          <cell r="K440" t="str">
            <v>3.28</v>
          </cell>
          <cell r="L440" t="str">
            <v>28</v>
          </cell>
          <cell r="M440" t="str">
            <v>316</v>
          </cell>
          <cell r="N440" t="str">
            <v>64.41</v>
          </cell>
          <cell r="O440" t="str">
            <v>439</v>
          </cell>
          <cell r="P440" t="str">
            <v>93</v>
          </cell>
          <cell r="Q440" t="str">
            <v>28</v>
          </cell>
          <cell r="R440" t="str">
            <v xml:space="preserve">德育测评 : 14.43分 智育测评 : 42.38分 体育测评 : 1.55分 美育测评 : 3.0分 劳育测评 : 3.05分 </v>
          </cell>
          <cell r="S440" t="str">
            <v>49.8</v>
          </cell>
          <cell r="T440" t="str">
            <v>202218710228</v>
          </cell>
          <cell r="U440" t="e">
            <v>#N/A</v>
          </cell>
          <cell r="V440" t="e">
            <v>#N/A</v>
          </cell>
          <cell r="W440" t="e">
            <v>#N/A</v>
          </cell>
          <cell r="Y440" t="str">
            <v>22园林2</v>
          </cell>
        </row>
        <row r="441">
          <cell r="G441" t="str">
            <v>202218220118</v>
          </cell>
          <cell r="H441" t="str">
            <v>潘慧翀</v>
          </cell>
          <cell r="I441" t="str">
            <v>男</v>
          </cell>
          <cell r="J441" t="str">
            <v>群众</v>
          </cell>
          <cell r="K441" t="str">
            <v>3.57</v>
          </cell>
          <cell r="L441" t="str">
            <v>22</v>
          </cell>
          <cell r="M441" t="str">
            <v>107</v>
          </cell>
          <cell r="N441" t="str">
            <v>64.4</v>
          </cell>
          <cell r="O441" t="str">
            <v>440</v>
          </cell>
          <cell r="P441" t="str">
            <v>38</v>
          </cell>
          <cell r="Q441" t="str">
            <v>21</v>
          </cell>
          <cell r="R441" t="str">
            <v xml:space="preserve">德育测评 : 8.95分 智育测评 : 47.75分 体育测评 : 1.7分 美育测评 : 3.0分 劳育测评 : 3.0分 </v>
          </cell>
          <cell r="S441" t="str">
            <v>68.0</v>
          </cell>
          <cell r="T441" t="str">
            <v>202218220118</v>
          </cell>
          <cell r="U441" t="e">
            <v>#N/A</v>
          </cell>
          <cell r="V441" t="e">
            <v>#N/A</v>
          </cell>
          <cell r="W441" t="e">
            <v>#N/A</v>
          </cell>
          <cell r="Y441" t="str">
            <v>22风景园林国际班1</v>
          </cell>
        </row>
        <row r="442">
          <cell r="G442" t="str">
            <v>202218130128</v>
          </cell>
          <cell r="H442" t="str">
            <v>伍忠万</v>
          </cell>
          <cell r="I442" t="str">
            <v>男</v>
          </cell>
          <cell r="J442" t="str">
            <v>群众</v>
          </cell>
          <cell r="K442" t="str">
            <v>3.57</v>
          </cell>
          <cell r="L442" t="str">
            <v>7</v>
          </cell>
          <cell r="M442" t="str">
            <v>38</v>
          </cell>
          <cell r="N442" t="str">
            <v>64.32</v>
          </cell>
          <cell r="O442" t="str">
            <v>441</v>
          </cell>
          <cell r="P442" t="str">
            <v>27</v>
          </cell>
          <cell r="Q442" t="str">
            <v>8</v>
          </cell>
          <cell r="R442" t="str">
            <v xml:space="preserve">德育测评 : 9.1分 智育测评 : 46.2分 体育测评 : 3.02分 美育测评 : 3.0分 劳育测评 : 3.0分 </v>
          </cell>
          <cell r="S442" t="str">
            <v>84.9</v>
          </cell>
          <cell r="T442" t="e">
            <v>#N/A</v>
          </cell>
          <cell r="U442" t="e">
            <v>#N/A</v>
          </cell>
          <cell r="V442" t="e">
            <v>#N/A</v>
          </cell>
          <cell r="W442" t="e">
            <v>#N/A</v>
          </cell>
          <cell r="X442">
            <v>0</v>
          </cell>
          <cell r="Y442" t="str">
            <v>22林学低碳林业1</v>
          </cell>
        </row>
        <row r="443">
          <cell r="G443" t="str">
            <v>202218220116</v>
          </cell>
          <cell r="H443" t="str">
            <v>欧丰源</v>
          </cell>
          <cell r="I443" t="str">
            <v>男</v>
          </cell>
          <cell r="J443" t="str">
            <v>中国共产主义青年团团员</v>
          </cell>
          <cell r="K443" t="str">
            <v>3.57</v>
          </cell>
          <cell r="L443" t="str">
            <v>21</v>
          </cell>
          <cell r="M443" t="str">
            <v>106</v>
          </cell>
          <cell r="N443" t="str">
            <v>64.3</v>
          </cell>
          <cell r="O443" t="str">
            <v>442</v>
          </cell>
          <cell r="P443" t="str">
            <v>39</v>
          </cell>
          <cell r="Q443" t="str">
            <v>22</v>
          </cell>
          <cell r="R443" t="str">
            <v xml:space="preserve">德育测评 : 9.45分 智育测评 : 46.75分 体育测评 : 2.1分 美育测评 : 3.0分 劳育测评 : 3.0分 </v>
          </cell>
          <cell r="S443" t="str">
            <v>83.8</v>
          </cell>
          <cell r="T443" t="e">
            <v>#N/A</v>
          </cell>
          <cell r="U443" t="e">
            <v>#N/A</v>
          </cell>
          <cell r="V443" t="e">
            <v>#N/A</v>
          </cell>
          <cell r="W443" t="e">
            <v>#N/A</v>
          </cell>
          <cell r="Y443" t="str">
            <v>22风景园林国际班1</v>
          </cell>
        </row>
        <row r="444">
          <cell r="G444" t="str">
            <v>202214120106</v>
          </cell>
          <cell r="H444" t="str">
            <v>何泓璐</v>
          </cell>
          <cell r="I444" t="str">
            <v>女</v>
          </cell>
          <cell r="J444" t="str">
            <v>群众</v>
          </cell>
          <cell r="K444" t="str">
            <v>3.53</v>
          </cell>
          <cell r="L444" t="str">
            <v>23</v>
          </cell>
          <cell r="M444" t="str">
            <v>110</v>
          </cell>
          <cell r="N444" t="str">
            <v>64.27</v>
          </cell>
          <cell r="O444" t="str">
            <v>443</v>
          </cell>
          <cell r="P444" t="str">
            <v>40</v>
          </cell>
          <cell r="Q444" t="str">
            <v>23</v>
          </cell>
          <cell r="R444" t="str">
            <v xml:space="preserve">德育测评 : 8.98分 智育测评 : 46.23分 体育测评 : 3.06分 美育测评 : 3.0分 劳育测评 : 3.0分 </v>
          </cell>
          <cell r="S444" t="str">
            <v>74.5</v>
          </cell>
          <cell r="T444" t="e">
            <v>#N/A</v>
          </cell>
          <cell r="U444" t="e">
            <v>#N/A</v>
          </cell>
          <cell r="V444" t="e">
            <v>#N/A</v>
          </cell>
          <cell r="W444" t="e">
            <v>#N/A</v>
          </cell>
          <cell r="Y444" t="str">
            <v>22风景园林国际班1</v>
          </cell>
        </row>
        <row r="445">
          <cell r="G445" t="str">
            <v>202218710317</v>
          </cell>
          <cell r="H445" t="str">
            <v>陆梓宽</v>
          </cell>
          <cell r="I445" t="str">
            <v>男</v>
          </cell>
          <cell r="J445" t="str">
            <v>中国共产主义青年团团员</v>
          </cell>
          <cell r="K445" t="str">
            <v>3.4</v>
          </cell>
          <cell r="L445" t="str">
            <v>25</v>
          </cell>
          <cell r="M445" t="str">
            <v>310</v>
          </cell>
          <cell r="N445" t="str">
            <v>64.09</v>
          </cell>
          <cell r="O445" t="str">
            <v>444</v>
          </cell>
          <cell r="P445" t="str">
            <v>94</v>
          </cell>
          <cell r="Q445" t="str">
            <v>22</v>
          </cell>
          <cell r="R445" t="str">
            <v xml:space="preserve">德育测评 : 13.3分 智育测评 : 42.89分 体育测评 : 1.9分 美育测评 : 3.0分 劳育测评 : 3.0分 </v>
          </cell>
          <cell r="S445" t="str">
            <v>76.0</v>
          </cell>
          <cell r="T445" t="str">
            <v>202218710317</v>
          </cell>
          <cell r="U445" t="e">
            <v>#N/A</v>
          </cell>
          <cell r="V445" t="e">
            <v>#N/A</v>
          </cell>
          <cell r="W445" t="e">
            <v>#N/A</v>
          </cell>
          <cell r="Y445" t="str">
            <v>22园林3</v>
          </cell>
        </row>
        <row r="446">
          <cell r="G446" t="str">
            <v>202218510109</v>
          </cell>
          <cell r="H446" t="str">
            <v>黄梓江</v>
          </cell>
          <cell r="I446" t="str">
            <v>男</v>
          </cell>
          <cell r="J446" t="str">
            <v>群众</v>
          </cell>
          <cell r="K446" t="str">
            <v>3.56</v>
          </cell>
          <cell r="L446" t="str">
            <v>22</v>
          </cell>
          <cell r="M446" t="str">
            <v>112</v>
          </cell>
          <cell r="N446" t="str">
            <v>64.07</v>
          </cell>
          <cell r="O446" t="str">
            <v>445</v>
          </cell>
          <cell r="P446" t="str">
            <v>45</v>
          </cell>
          <cell r="Q446" t="str">
            <v>22</v>
          </cell>
          <cell r="R446" t="str">
            <v xml:space="preserve">德育测评 : 11.0分 智育测评 : 44.3分 体育测评 : 2.77分 美育测评 : 3.0分 劳育测评 : 3.0分 </v>
          </cell>
          <cell r="S446" t="str">
            <v>82.8</v>
          </cell>
          <cell r="T446" t="e">
            <v>#N/A</v>
          </cell>
          <cell r="U446" t="e">
            <v>#N/A</v>
          </cell>
          <cell r="V446" t="e">
            <v>#N/A</v>
          </cell>
          <cell r="W446" t="e">
            <v>#N/A</v>
          </cell>
          <cell r="X446">
            <v>0</v>
          </cell>
          <cell r="Y446" t="str">
            <v>22旅游管理1</v>
          </cell>
        </row>
        <row r="447">
          <cell r="G447" t="str">
            <v>202218340103</v>
          </cell>
          <cell r="H447" t="str">
            <v>程妮娜</v>
          </cell>
          <cell r="I447" t="str">
            <v>女</v>
          </cell>
          <cell r="J447" t="str">
            <v>群众</v>
          </cell>
          <cell r="K447" t="str">
            <v>3.65</v>
          </cell>
          <cell r="L447" t="str">
            <v>17</v>
          </cell>
          <cell r="M447" t="str">
            <v>34</v>
          </cell>
          <cell r="N447" t="str">
            <v>64.05</v>
          </cell>
          <cell r="O447" t="str">
            <v>446</v>
          </cell>
          <cell r="P447" t="str">
            <v>18</v>
          </cell>
          <cell r="Q447" t="str">
            <v>18</v>
          </cell>
          <cell r="R447" t="str">
            <v xml:space="preserve">德育测评 : 8.5分 智育测评 : 45.42分 体育测评 : 3.98分 美育测评 : 3.0分 劳育测评 : 3.15分 </v>
          </cell>
          <cell r="S447" t="str">
            <v>79.3</v>
          </cell>
          <cell r="T447" t="str">
            <v>202218340103</v>
          </cell>
          <cell r="U447" t="e">
            <v>#N/A</v>
          </cell>
          <cell r="V447" t="e">
            <v>#N/A</v>
          </cell>
          <cell r="W447" t="e">
            <v>#N/A</v>
          </cell>
          <cell r="X447">
            <v>2</v>
          </cell>
          <cell r="Y447" t="str">
            <v>22野生动物1</v>
          </cell>
        </row>
        <row r="448">
          <cell r="G448" t="str">
            <v>202218510221</v>
          </cell>
          <cell r="H448" t="str">
            <v>谢嘉乐</v>
          </cell>
          <cell r="I448" t="str">
            <v>男</v>
          </cell>
          <cell r="J448" t="str">
            <v>群众</v>
          </cell>
          <cell r="K448" t="str">
            <v>3.89</v>
          </cell>
          <cell r="L448" t="str">
            <v>18</v>
          </cell>
          <cell r="M448" t="str">
            <v>80</v>
          </cell>
          <cell r="N448" t="str">
            <v>63.69</v>
          </cell>
          <cell r="O448" t="str">
            <v>447</v>
          </cell>
          <cell r="P448" t="str">
            <v>46</v>
          </cell>
          <cell r="Q448" t="str">
            <v>24</v>
          </cell>
          <cell r="R448" t="str">
            <v xml:space="preserve">德育测评 : 7.6分 智育测评 : 48.4分 体育测评 : 1.42分 美育测评 : 3.0分 劳育测评 : 3.27分 </v>
          </cell>
          <cell r="S448" t="str">
            <v>56.9</v>
          </cell>
          <cell r="T448" t="e">
            <v>#N/A</v>
          </cell>
          <cell r="U448" t="e">
            <v>#N/A</v>
          </cell>
          <cell r="V448" t="e">
            <v>#N/A</v>
          </cell>
          <cell r="W448" t="e">
            <v>#N/A</v>
          </cell>
          <cell r="X448">
            <v>0</v>
          </cell>
          <cell r="Y448" t="str">
            <v>22旅游管理2</v>
          </cell>
        </row>
        <row r="449">
          <cell r="G449" t="str">
            <v>202218220202</v>
          </cell>
          <cell r="H449" t="str">
            <v>陈晶</v>
          </cell>
          <cell r="I449" t="str">
            <v>女</v>
          </cell>
          <cell r="J449" t="str">
            <v>群众</v>
          </cell>
          <cell r="K449" t="str">
            <v>3.66</v>
          </cell>
          <cell r="L449" t="str">
            <v>16</v>
          </cell>
          <cell r="M449" t="str">
            <v>96</v>
          </cell>
          <cell r="N449" t="str">
            <v>63.68</v>
          </cell>
          <cell r="O449" t="str">
            <v>448</v>
          </cell>
          <cell r="P449" t="str">
            <v>41</v>
          </cell>
          <cell r="Q449" t="str">
            <v>18</v>
          </cell>
          <cell r="R449" t="str">
            <v xml:space="preserve">德育测评 : 6.97分 智育测评 : 48.93分 体育测评 : 1.78分 美育测评 : 3.0分 劳育测评 : 3.0分 </v>
          </cell>
          <cell r="S449" t="str">
            <v>71.2</v>
          </cell>
          <cell r="T449" t="e">
            <v>#N/A</v>
          </cell>
          <cell r="U449" t="e">
            <v>#N/A</v>
          </cell>
          <cell r="V449" t="e">
            <v>#N/A</v>
          </cell>
          <cell r="W449" t="e">
            <v>#N/A</v>
          </cell>
          <cell r="Y449" t="str">
            <v>22风景园林国际班2</v>
          </cell>
        </row>
        <row r="450">
          <cell r="G450" t="str">
            <v>202218310111</v>
          </cell>
          <cell r="H450" t="str">
            <v>林志豪</v>
          </cell>
          <cell r="I450" t="str">
            <v>男</v>
          </cell>
          <cell r="J450" t="str">
            <v>中国共产主义青年团团员</v>
          </cell>
          <cell r="K450" t="str">
            <v>3.39</v>
          </cell>
          <cell r="L450" t="str">
            <v>30</v>
          </cell>
          <cell r="M450" t="str">
            <v>170</v>
          </cell>
          <cell r="N450" t="str">
            <v>63.6</v>
          </cell>
          <cell r="O450" t="str">
            <v>449</v>
          </cell>
          <cell r="P450" t="str">
            <v>51</v>
          </cell>
          <cell r="Q450" t="str">
            <v>29</v>
          </cell>
          <cell r="R450" t="str">
            <v xml:space="preserve">德育测评 : 14.0分 智育测评 : 42.09分 体育测评 : 1.51分 美育测评 : 3.0分 劳育测评 : 3.0分 </v>
          </cell>
          <cell r="S450" t="str">
            <v>60.4</v>
          </cell>
          <cell r="T450" t="e">
            <v>#N/A</v>
          </cell>
          <cell r="U450" t="e">
            <v>#N/A</v>
          </cell>
          <cell r="V450" t="e">
            <v>#N/A</v>
          </cell>
          <cell r="W450" t="e">
            <v>#N/A</v>
          </cell>
          <cell r="X450">
            <v>0</v>
          </cell>
          <cell r="Y450" t="str">
            <v>22城乡规划1</v>
          </cell>
        </row>
        <row r="451">
          <cell r="G451" t="str">
            <v>202118220232</v>
          </cell>
          <cell r="H451" t="str">
            <v>魏民乐</v>
          </cell>
          <cell r="I451" t="str">
            <v>男</v>
          </cell>
          <cell r="J451" t="str">
            <v>中国共产主义青年团团员</v>
          </cell>
          <cell r="K451" t="str">
            <v>3.38</v>
          </cell>
          <cell r="L451" t="str">
            <v>27</v>
          </cell>
          <cell r="M451" t="str">
            <v>126</v>
          </cell>
          <cell r="N451" t="str">
            <v>63.4</v>
          </cell>
          <cell r="O451" t="str">
            <v>450</v>
          </cell>
          <cell r="P451" t="str">
            <v>42</v>
          </cell>
          <cell r="Q451" t="str">
            <v>24</v>
          </cell>
          <cell r="R451" t="str">
            <v xml:space="preserve">德育测评 : 11.48分 智育测评 : 44.26分 体育测评 : 1.66分 美育测评 : 3.0分 劳育测评 : 3.0分 </v>
          </cell>
          <cell r="S451" t="str">
            <v>66.4</v>
          </cell>
          <cell r="T451" t="str">
            <v>202118220232</v>
          </cell>
          <cell r="U451" t="e">
            <v>#N/A</v>
          </cell>
          <cell r="V451" t="e">
            <v>#N/A</v>
          </cell>
          <cell r="W451" t="e">
            <v>#N/A</v>
          </cell>
          <cell r="Y451" t="str">
            <v>22风景园林国际班1</v>
          </cell>
        </row>
        <row r="452">
          <cell r="G452" t="str">
            <v>202218220127</v>
          </cell>
          <cell r="H452" t="str">
            <v>徐霖钰</v>
          </cell>
          <cell r="I452" t="str">
            <v>女</v>
          </cell>
          <cell r="J452" t="str">
            <v>群众</v>
          </cell>
          <cell r="K452" t="str">
            <v>3.59</v>
          </cell>
          <cell r="L452" t="str">
            <v>20</v>
          </cell>
          <cell r="M452" t="str">
            <v>104</v>
          </cell>
          <cell r="N452" t="str">
            <v>63.29</v>
          </cell>
          <cell r="O452" t="str">
            <v>451</v>
          </cell>
          <cell r="P452" t="str">
            <v>43</v>
          </cell>
          <cell r="Q452" t="str">
            <v>25</v>
          </cell>
          <cell r="R452" t="str">
            <v xml:space="preserve">德育测评 : 8.45分 智育测评 : 47.01分 体育测评 : 1.83分 美育测评 : 3.0分 劳育测评 : 3.0分 </v>
          </cell>
          <cell r="S452" t="str">
            <v>69.1</v>
          </cell>
          <cell r="T452" t="e">
            <v>#N/A</v>
          </cell>
          <cell r="U452" t="e">
            <v>#N/A</v>
          </cell>
          <cell r="V452" t="e">
            <v>#N/A</v>
          </cell>
          <cell r="W452" t="e">
            <v>#N/A</v>
          </cell>
          <cell r="Y452" t="str">
            <v>22风景园林国际班1</v>
          </cell>
        </row>
        <row r="453">
          <cell r="G453" t="str">
            <v>202218710414</v>
          </cell>
          <cell r="H453" t="str">
            <v>黎烨轩</v>
          </cell>
          <cell r="I453" t="str">
            <v>男</v>
          </cell>
          <cell r="J453" t="str">
            <v>群众</v>
          </cell>
          <cell r="K453" t="str">
            <v>3.5</v>
          </cell>
          <cell r="L453" t="str">
            <v>26</v>
          </cell>
          <cell r="M453" t="str">
            <v>300</v>
          </cell>
          <cell r="N453" t="str">
            <v>63.29</v>
          </cell>
          <cell r="O453" t="str">
            <v>451</v>
          </cell>
          <cell r="P453" t="str">
            <v>95</v>
          </cell>
          <cell r="Q453" t="str">
            <v>26</v>
          </cell>
          <cell r="R453" t="str">
            <v xml:space="preserve">德育测评 : 9.55分 智育测评 : 44.85分 体育测评 : 1.79分 美育测评 : 3.0分 劳育测评 : 4.1分 </v>
          </cell>
          <cell r="S453" t="str">
            <v>71.6</v>
          </cell>
          <cell r="T453" t="e">
            <v>#N/A</v>
          </cell>
          <cell r="U453" t="e">
            <v>#N/A</v>
          </cell>
          <cell r="V453" t="e">
            <v>#N/A</v>
          </cell>
          <cell r="W453" t="e">
            <v>#N/A</v>
          </cell>
          <cell r="Y453" t="str">
            <v>22园林4</v>
          </cell>
        </row>
        <row r="454">
          <cell r="G454" t="str">
            <v>202218130133</v>
          </cell>
          <cell r="H454" t="str">
            <v>张向晨</v>
          </cell>
          <cell r="I454" t="str">
            <v>男</v>
          </cell>
          <cell r="J454" t="str">
            <v>群众</v>
          </cell>
          <cell r="K454" t="str">
            <v>3.88</v>
          </cell>
          <cell r="L454" t="str">
            <v>3</v>
          </cell>
          <cell r="M454" t="str">
            <v>16</v>
          </cell>
          <cell r="N454" t="str">
            <v>63.24</v>
          </cell>
          <cell r="O454" t="str">
            <v>453</v>
          </cell>
          <cell r="P454" t="str">
            <v>28</v>
          </cell>
          <cell r="Q454" t="str">
            <v>9</v>
          </cell>
          <cell r="R454" t="str">
            <v xml:space="preserve">德育测评 : 5.0分 智育测评 : 50.21分 体育测评 : 2.03分 美育测评 : 3.0分 劳育测评 : 3.0分 </v>
          </cell>
          <cell r="S454" t="str">
            <v>69.0</v>
          </cell>
          <cell r="T454" t="e">
            <v>#N/A</v>
          </cell>
          <cell r="U454" t="e">
            <v>#N/A</v>
          </cell>
          <cell r="V454" t="e">
            <v>#N/A</v>
          </cell>
          <cell r="W454" t="e">
            <v>#N/A</v>
          </cell>
          <cell r="X454">
            <v>0</v>
          </cell>
          <cell r="Y454" t="str">
            <v>22林学低碳林业1</v>
          </cell>
        </row>
        <row r="455">
          <cell r="G455" t="str">
            <v>202218320114</v>
          </cell>
          <cell r="H455" t="str">
            <v>赖明昊</v>
          </cell>
          <cell r="I455" t="str">
            <v>女</v>
          </cell>
          <cell r="J455" t="str">
            <v>群众</v>
          </cell>
          <cell r="K455" t="str">
            <v>3.82</v>
          </cell>
          <cell r="L455" t="str">
            <v>27</v>
          </cell>
          <cell r="M455" t="str">
            <v>71</v>
          </cell>
          <cell r="N455" t="str">
            <v>63</v>
          </cell>
          <cell r="O455" t="str">
            <v>454</v>
          </cell>
          <cell r="P455" t="str">
            <v>29</v>
          </cell>
          <cell r="Q455" t="str">
            <v>29</v>
          </cell>
          <cell r="R455" t="str">
            <v xml:space="preserve">德育测评 : 7.97分 智育测评 : 47.21分 体育测评 : 1.82分 美育测评 : 3.0分 劳育测评 : 3.0分 </v>
          </cell>
          <cell r="S455" t="str">
            <v>72.8</v>
          </cell>
          <cell r="T455" t="e">
            <v>#N/A</v>
          </cell>
          <cell r="U455" t="e">
            <v>#N/A</v>
          </cell>
          <cell r="V455" t="e">
            <v>#N/A</v>
          </cell>
          <cell r="W455" t="e">
            <v>#N/A</v>
          </cell>
          <cell r="Y455" t="str">
            <v>22城规振兴班1</v>
          </cell>
        </row>
        <row r="456">
          <cell r="G456" t="str">
            <v>202229110302</v>
          </cell>
          <cell r="H456" t="str">
            <v>段炜迪</v>
          </cell>
          <cell r="I456" t="str">
            <v>男</v>
          </cell>
          <cell r="J456" t="str">
            <v>中国共产主义青年团团员</v>
          </cell>
          <cell r="K456" t="str">
            <v>3.28</v>
          </cell>
          <cell r="L456" t="str">
            <v>29</v>
          </cell>
          <cell r="M456" t="str">
            <v>176</v>
          </cell>
          <cell r="N456" t="str">
            <v>62.87</v>
          </cell>
          <cell r="O456" t="str">
            <v>455</v>
          </cell>
          <cell r="P456" t="str">
            <v>52</v>
          </cell>
          <cell r="Q456" t="str">
            <v>23</v>
          </cell>
          <cell r="R456" t="str">
            <v xml:space="preserve">德育测评 : 14.3分 智育测评 : 40.72分 体育测评 : 1.85分 美育测评 : 3.0分 劳育测评 : 3.0分 </v>
          </cell>
          <cell r="S456" t="str">
            <v>74.0</v>
          </cell>
          <cell r="T456" t="e">
            <v>#N/A</v>
          </cell>
          <cell r="U456" t="e">
            <v>#N/A</v>
          </cell>
          <cell r="V456" t="e">
            <v>#N/A</v>
          </cell>
          <cell r="W456" t="e">
            <v>#N/A</v>
          </cell>
          <cell r="X456">
            <v>0</v>
          </cell>
          <cell r="Y456" t="str">
            <v>22城乡规划2</v>
          </cell>
        </row>
        <row r="457">
          <cell r="G457" t="str">
            <v>202218510207</v>
          </cell>
          <cell r="H457" t="str">
            <v>郭耿洁</v>
          </cell>
          <cell r="I457" t="str">
            <v>女</v>
          </cell>
          <cell r="J457" t="str">
            <v>群众</v>
          </cell>
          <cell r="K457" t="str">
            <v>3.8</v>
          </cell>
          <cell r="L457" t="str">
            <v>23</v>
          </cell>
          <cell r="M457" t="str">
            <v>93</v>
          </cell>
          <cell r="N457" t="str">
            <v>62.81</v>
          </cell>
          <cell r="O457" t="str">
            <v>456</v>
          </cell>
          <cell r="P457" t="str">
            <v>47</v>
          </cell>
          <cell r="Q457" t="str">
            <v>25</v>
          </cell>
          <cell r="R457" t="str">
            <v xml:space="preserve">德育测评 : 7.6分 智育测评 : 47.29分 体育测评 : 1.77分 美育测评 : 3.0分 劳育测评 : 3.15分 </v>
          </cell>
          <cell r="S457" t="str">
            <v>70.8</v>
          </cell>
          <cell r="T457" t="e">
            <v>#N/A</v>
          </cell>
          <cell r="U457" t="e">
            <v>#N/A</v>
          </cell>
          <cell r="V457" t="e">
            <v>#N/A</v>
          </cell>
          <cell r="W457" t="e">
            <v>#N/A</v>
          </cell>
          <cell r="X457">
            <v>0</v>
          </cell>
          <cell r="Y457" t="str">
            <v>22旅游管理2</v>
          </cell>
        </row>
        <row r="458">
          <cell r="G458" t="str">
            <v>202218510211</v>
          </cell>
          <cell r="H458" t="str">
            <v>黄伟锋</v>
          </cell>
          <cell r="I458" t="str">
            <v>男</v>
          </cell>
          <cell r="J458" t="str">
            <v>群众</v>
          </cell>
          <cell r="K458" t="str">
            <v>3.92</v>
          </cell>
          <cell r="L458" t="str">
            <v>17</v>
          </cell>
          <cell r="M458" t="str">
            <v>73</v>
          </cell>
          <cell r="N458" t="str">
            <v>62.18</v>
          </cell>
          <cell r="O458" t="str">
            <v>457</v>
          </cell>
          <cell r="P458" t="str">
            <v>48</v>
          </cell>
          <cell r="Q458" t="str">
            <v>26</v>
          </cell>
          <cell r="R458" t="str">
            <v xml:space="preserve">德育测评 : 5.6分 智育测评 : 48.78分 体育测评 : 1.8分 美育测评 : 3.0分 劳育测评 : 3.0分 </v>
          </cell>
          <cell r="S458" t="str">
            <v>71.8</v>
          </cell>
          <cell r="T458" t="e">
            <v>#N/A</v>
          </cell>
          <cell r="U458" t="e">
            <v>#N/A</v>
          </cell>
          <cell r="V458" t="e">
            <v>#N/A</v>
          </cell>
          <cell r="W458" t="e">
            <v>#N/A</v>
          </cell>
          <cell r="X458">
            <v>0</v>
          </cell>
          <cell r="Y458" t="str">
            <v>22旅游管理2</v>
          </cell>
        </row>
        <row r="459">
          <cell r="G459" t="str">
            <v>202218310230</v>
          </cell>
          <cell r="H459" t="str">
            <v>张微</v>
          </cell>
          <cell r="I459" t="str">
            <v>女</v>
          </cell>
          <cell r="J459" t="str">
            <v>群众</v>
          </cell>
          <cell r="K459" t="str">
            <v>3.74</v>
          </cell>
          <cell r="L459" t="str">
            <v>25</v>
          </cell>
          <cell r="M459" t="str">
            <v>142</v>
          </cell>
          <cell r="N459" t="str">
            <v>62.13</v>
          </cell>
          <cell r="O459" t="str">
            <v>458</v>
          </cell>
          <cell r="P459" t="str">
            <v>53</v>
          </cell>
          <cell r="Q459" t="str">
            <v>24</v>
          </cell>
          <cell r="R459" t="str">
            <v xml:space="preserve">德育测评 : 8.0分 智育测评 : 46.43分 体育测评 : 1.7分 美育测评 : 3.0分 劳育测评 : 3.0分 </v>
          </cell>
          <cell r="S459" t="str">
            <v>68.1</v>
          </cell>
          <cell r="T459" t="e">
            <v>#N/A</v>
          </cell>
          <cell r="U459" t="e">
            <v>#N/A</v>
          </cell>
          <cell r="V459" t="e">
            <v>#N/A</v>
          </cell>
          <cell r="W459" t="e">
            <v>#N/A</v>
          </cell>
          <cell r="X459">
            <v>0</v>
          </cell>
          <cell r="Y459" t="str">
            <v>22城乡规划2</v>
          </cell>
        </row>
        <row r="460">
          <cell r="G460" t="str">
            <v>202218340112</v>
          </cell>
          <cell r="H460" t="str">
            <v>刘东炫</v>
          </cell>
          <cell r="I460" t="str">
            <v>男</v>
          </cell>
          <cell r="J460" t="str">
            <v>群众</v>
          </cell>
          <cell r="K460" t="str">
            <v>3.95</v>
          </cell>
          <cell r="L460" t="str">
            <v>11</v>
          </cell>
          <cell r="M460" t="str">
            <v>24</v>
          </cell>
          <cell r="N460" t="str">
            <v>62.1</v>
          </cell>
          <cell r="O460" t="str">
            <v>459</v>
          </cell>
          <cell r="P460" t="str">
            <v>19</v>
          </cell>
          <cell r="Q460" t="str">
            <v>19</v>
          </cell>
          <cell r="R460" t="str">
            <v xml:space="preserve">德育测评 : 5.0分 智育测评 : 49.15分 体育测评 : 1.95分 美育测评 : 3.0分 劳育测评 : 3.0分 </v>
          </cell>
          <cell r="S460" t="str">
            <v>65.8</v>
          </cell>
          <cell r="T460" t="e">
            <v>#N/A</v>
          </cell>
          <cell r="U460" t="e">
            <v>#N/A</v>
          </cell>
          <cell r="V460" t="e">
            <v>#N/A</v>
          </cell>
          <cell r="W460" t="e">
            <v>#N/A</v>
          </cell>
          <cell r="X460">
            <v>0</v>
          </cell>
          <cell r="Y460" t="str">
            <v>22野生动物1</v>
          </cell>
        </row>
        <row r="461">
          <cell r="G461" t="str">
            <v>202218710111</v>
          </cell>
          <cell r="H461" t="str">
            <v>梁国栋</v>
          </cell>
          <cell r="I461" t="str">
            <v>男</v>
          </cell>
          <cell r="J461" t="str">
            <v>中国共产主义青年团团员</v>
          </cell>
          <cell r="K461" t="str">
            <v>3.46</v>
          </cell>
          <cell r="L461" t="str">
            <v>25</v>
          </cell>
          <cell r="M461" t="str">
            <v>304</v>
          </cell>
          <cell r="N461" t="str">
            <v>62.09</v>
          </cell>
          <cell r="O461" t="str">
            <v>460</v>
          </cell>
          <cell r="P461" t="str">
            <v>96</v>
          </cell>
          <cell r="Q461" t="str">
            <v>20</v>
          </cell>
          <cell r="R461" t="str">
            <v xml:space="preserve">德育测评 : 10.4分 智育测评 : 43.65分 体育测评 : 2.04分 美育测评 : 3.0分 劳育测评 : 3.0分 </v>
          </cell>
          <cell r="S461" t="str">
            <v>81.7</v>
          </cell>
          <cell r="T461" t="e">
            <v>#N/A</v>
          </cell>
          <cell r="U461" t="e">
            <v>#N/A</v>
          </cell>
          <cell r="V461" t="e">
            <v>#N/A</v>
          </cell>
          <cell r="W461" t="e">
            <v>#N/A</v>
          </cell>
          <cell r="Y461" t="str">
            <v>22园林1</v>
          </cell>
        </row>
        <row r="462">
          <cell r="G462" t="str">
            <v>202218310209</v>
          </cell>
          <cell r="H462" t="str">
            <v>何礼信</v>
          </cell>
          <cell r="I462" t="str">
            <v>男</v>
          </cell>
          <cell r="J462" t="str">
            <v>群众</v>
          </cell>
          <cell r="K462" t="str">
            <v>4.1</v>
          </cell>
          <cell r="L462" t="str">
            <v>15</v>
          </cell>
          <cell r="M462" t="str">
            <v>44</v>
          </cell>
          <cell r="N462" t="str">
            <v>61.9</v>
          </cell>
          <cell r="O462" t="str">
            <v>461</v>
          </cell>
          <cell r="P462" t="str">
            <v>54</v>
          </cell>
          <cell r="Q462" t="str">
            <v>25</v>
          </cell>
          <cell r="R462" t="str">
            <v xml:space="preserve">德育测评 : 5.0分 智育测评 : 50.9分 体育测评 : 0.0分 美育测评 : 3.0分 劳育测评 : 3.0分 </v>
          </cell>
          <cell r="S462">
            <v>0</v>
          </cell>
          <cell r="T462" t="e">
            <v>#N/A</v>
          </cell>
          <cell r="U462" t="e">
            <v>#N/A</v>
          </cell>
          <cell r="V462" t="e">
            <v>#N/A</v>
          </cell>
          <cell r="W462" t="e">
            <v>#N/A</v>
          </cell>
          <cell r="X462">
            <v>0</v>
          </cell>
          <cell r="Y462" t="str">
            <v>22城乡规划2</v>
          </cell>
        </row>
        <row r="463">
          <cell r="G463" t="str">
            <v>202218710423</v>
          </cell>
          <cell r="H463" t="str">
            <v>谭博华</v>
          </cell>
          <cell r="I463" t="str">
            <v>男</v>
          </cell>
          <cell r="J463" t="str">
            <v>群众</v>
          </cell>
          <cell r="K463" t="str">
            <v>3.56</v>
          </cell>
          <cell r="L463" t="str">
            <v>24</v>
          </cell>
          <cell r="M463" t="str">
            <v>291</v>
          </cell>
          <cell r="N463" t="str">
            <v>61.9</v>
          </cell>
          <cell r="O463" t="str">
            <v>461</v>
          </cell>
          <cell r="P463" t="str">
            <v>97</v>
          </cell>
          <cell r="Q463" t="str">
            <v>27</v>
          </cell>
          <cell r="R463" t="str">
            <v xml:space="preserve">德育测评 : 6.85分 智育测评 : 46.91分 体育测评 : 1.54分 美育测评 : 3.0分 劳育测评 : 3.6分 </v>
          </cell>
          <cell r="S463" t="str">
            <v>61.6</v>
          </cell>
          <cell r="T463" t="e">
            <v>#N/A</v>
          </cell>
          <cell r="U463" t="e">
            <v>#N/A</v>
          </cell>
          <cell r="V463" t="e">
            <v>#N/A</v>
          </cell>
          <cell r="W463" t="e">
            <v>#N/A</v>
          </cell>
          <cell r="Y463" t="str">
            <v>22园林4</v>
          </cell>
        </row>
        <row r="464">
          <cell r="G464" t="str">
            <v>202218220132</v>
          </cell>
          <cell r="H464" t="str">
            <v>赵心怡</v>
          </cell>
          <cell r="I464" t="str">
            <v>女</v>
          </cell>
          <cell r="J464" t="str">
            <v>中国共产主义青年团团员</v>
          </cell>
          <cell r="K464" t="str">
            <v>3.35</v>
          </cell>
          <cell r="L464" t="str">
            <v>28</v>
          </cell>
          <cell r="M464" t="str">
            <v>131</v>
          </cell>
          <cell r="N464" t="str">
            <v>61.84</v>
          </cell>
          <cell r="O464" t="str">
            <v>463</v>
          </cell>
          <cell r="P464" t="str">
            <v>44</v>
          </cell>
          <cell r="Q464" t="str">
            <v>26</v>
          </cell>
          <cell r="R464" t="str">
            <v xml:space="preserve">德育测评 : 10.44分 智育测评 : 43.87分 体育测评 : 1.53分 美育测评 : 3.0分 劳育测评 : 3.0分 </v>
          </cell>
          <cell r="S464" t="str">
            <v>61.2</v>
          </cell>
          <cell r="T464" t="str">
            <v>202218220132</v>
          </cell>
          <cell r="U464" t="e">
            <v>#N/A</v>
          </cell>
          <cell r="V464" t="e">
            <v>#N/A</v>
          </cell>
          <cell r="W464" t="e">
            <v>#N/A</v>
          </cell>
          <cell r="Y464" t="str">
            <v>22风景园林国际班1</v>
          </cell>
        </row>
        <row r="465">
          <cell r="G465" t="str">
            <v>202218710118</v>
          </cell>
          <cell r="H465" t="str">
            <v>秦菁华</v>
          </cell>
          <cell r="I465" t="str">
            <v>女</v>
          </cell>
          <cell r="J465" t="str">
            <v>群众</v>
          </cell>
          <cell r="K465" t="str">
            <v>3.88</v>
          </cell>
          <cell r="L465" t="str">
            <v>16</v>
          </cell>
          <cell r="M465" t="str">
            <v>183</v>
          </cell>
          <cell r="N465" t="str">
            <v>61.83</v>
          </cell>
          <cell r="O465" t="str">
            <v>464</v>
          </cell>
          <cell r="P465" t="str">
            <v>98</v>
          </cell>
          <cell r="Q465" t="str">
            <v>21</v>
          </cell>
          <cell r="R465" t="str">
            <v xml:space="preserve">德育测评 : 5.0分 智育测评 : 48.94分 体育测评 : 1.89分 美育测评 : 3.0分 劳育测评 : 3.0分 </v>
          </cell>
          <cell r="S465" t="str">
            <v>75.6</v>
          </cell>
          <cell r="T465" t="e">
            <v>#N/A</v>
          </cell>
          <cell r="U465" t="e">
            <v>#N/A</v>
          </cell>
          <cell r="V465" t="e">
            <v>#N/A</v>
          </cell>
          <cell r="W465" t="e">
            <v>#N/A</v>
          </cell>
          <cell r="Y465" t="str">
            <v>22园林1</v>
          </cell>
        </row>
        <row r="466">
          <cell r="G466" t="str">
            <v>202218610122</v>
          </cell>
          <cell r="H466" t="str">
            <v>杨景歆</v>
          </cell>
          <cell r="I466" t="str">
            <v>男</v>
          </cell>
          <cell r="J466" t="str">
            <v>中国共产主义青年团团员</v>
          </cell>
          <cell r="K466" t="str">
            <v>3.3</v>
          </cell>
          <cell r="L466" t="str">
            <v>20</v>
          </cell>
          <cell r="M466" t="str">
            <v>60</v>
          </cell>
          <cell r="N466" t="str">
            <v>61.64</v>
          </cell>
          <cell r="O466" t="str">
            <v>465</v>
          </cell>
          <cell r="P466" t="str">
            <v>20</v>
          </cell>
          <cell r="Q466" t="str">
            <v>20</v>
          </cell>
          <cell r="R466" t="str">
            <v xml:space="preserve">德育测评 : 12.99分 智育测评 : 40.42分 体育测评 : 2.23分 美育测评 : 3.0分 劳育测评 : 3.0分 </v>
          </cell>
          <cell r="S466" t="str">
            <v>89.0</v>
          </cell>
          <cell r="T466" t="str">
            <v>202218610122</v>
          </cell>
          <cell r="U466" t="e">
            <v>#N/A</v>
          </cell>
          <cell r="V466" t="e">
            <v>#N/A</v>
          </cell>
          <cell r="W466" t="e">
            <v>#N/A</v>
          </cell>
          <cell r="X466">
            <v>1</v>
          </cell>
          <cell r="Y466" t="str">
            <v>22森林保护1</v>
          </cell>
        </row>
        <row r="467">
          <cell r="G467" t="str">
            <v>202218710417</v>
          </cell>
          <cell r="H467" t="str">
            <v>林素玲</v>
          </cell>
          <cell r="I467" t="str">
            <v>女</v>
          </cell>
          <cell r="J467" t="str">
            <v>中国共产主义青年团团员</v>
          </cell>
          <cell r="K467" t="str">
            <v>3.16</v>
          </cell>
          <cell r="L467" t="str">
            <v>29</v>
          </cell>
          <cell r="M467" t="str">
            <v>327</v>
          </cell>
          <cell r="N467" t="str">
            <v>61.58</v>
          </cell>
          <cell r="O467" t="str">
            <v>466</v>
          </cell>
          <cell r="P467" t="str">
            <v>99</v>
          </cell>
          <cell r="Q467" t="str">
            <v>28</v>
          </cell>
          <cell r="R467" t="str">
            <v xml:space="preserve">德育测评 : 13.75分 智育测评 : 39.86分 体育测评 : 1.67分 美育测评 : 3.0分 劳育测评 : 3.3分 </v>
          </cell>
          <cell r="S467" t="str">
            <v>66.6</v>
          </cell>
          <cell r="T467" t="str">
            <v>202218710417</v>
          </cell>
          <cell r="U467" t="str">
            <v>202218710417</v>
          </cell>
          <cell r="V467" t="str">
            <v>202218710417</v>
          </cell>
          <cell r="W467" t="str">
            <v>202218710417</v>
          </cell>
          <cell r="Y467" t="str">
            <v>22园林4</v>
          </cell>
        </row>
        <row r="468">
          <cell r="G468" t="str">
            <v>202218330120</v>
          </cell>
          <cell r="H468" t="str">
            <v>陶昆阳</v>
          </cell>
          <cell r="I468" t="str">
            <v>男</v>
          </cell>
          <cell r="J468" t="str">
            <v>中国共产主义青年团团员</v>
          </cell>
          <cell r="K468" t="str">
            <v>3.09</v>
          </cell>
          <cell r="L468" t="str">
            <v>29</v>
          </cell>
          <cell r="M468" t="str">
            <v>79</v>
          </cell>
          <cell r="N468" t="str">
            <v>61.31</v>
          </cell>
          <cell r="O468" t="str">
            <v>467</v>
          </cell>
          <cell r="P468" t="str">
            <v>28</v>
          </cell>
          <cell r="Q468" t="str">
            <v>28</v>
          </cell>
          <cell r="R468" t="str">
            <v xml:space="preserve">德育测评 : 14.9分 智育测评 : 38.27分 体育测评 : 2.14分 美育测评 : 3.0分 劳育测评 : 3.0分 </v>
          </cell>
          <cell r="S468" t="str">
            <v>61.4</v>
          </cell>
          <cell r="T468" t="str">
            <v>202218330120</v>
          </cell>
          <cell r="U468" t="str">
            <v>202218330120</v>
          </cell>
          <cell r="V468" t="str">
            <v>202218330120</v>
          </cell>
          <cell r="W468" t="str">
            <v>202218330120</v>
          </cell>
          <cell r="X468">
            <v>8</v>
          </cell>
          <cell r="Y468" t="str">
            <v>22中药资源1</v>
          </cell>
        </row>
        <row r="469">
          <cell r="G469" t="str">
            <v>202218220112</v>
          </cell>
          <cell r="H469" t="str">
            <v>刘中节</v>
          </cell>
          <cell r="I469" t="str">
            <v>男</v>
          </cell>
          <cell r="J469" t="str">
            <v>群众</v>
          </cell>
          <cell r="K469" t="str">
            <v>3.26</v>
          </cell>
          <cell r="L469" t="str">
            <v>29</v>
          </cell>
          <cell r="M469" t="str">
            <v>137</v>
          </cell>
          <cell r="N469" t="str">
            <v>61.26</v>
          </cell>
          <cell r="O469" t="str">
            <v>468</v>
          </cell>
          <cell r="P469" t="str">
            <v>45</v>
          </cell>
          <cell r="Q469" t="str">
            <v>27</v>
          </cell>
          <cell r="R469" t="str">
            <v xml:space="preserve">德育测评 : 10.66分 智育测评 : 42.69分 体育测评 : 1.91分 美育测评 : 3.0分 劳育测评 : 3.0分 </v>
          </cell>
          <cell r="S469" t="str">
            <v>76.5</v>
          </cell>
          <cell r="T469" t="e">
            <v>#N/A</v>
          </cell>
          <cell r="U469" t="e">
            <v>#N/A</v>
          </cell>
          <cell r="V469" t="e">
            <v>#N/A</v>
          </cell>
          <cell r="W469" t="e">
            <v>#N/A</v>
          </cell>
          <cell r="Y469" t="str">
            <v>22风景园林国际班1</v>
          </cell>
        </row>
        <row r="470">
          <cell r="G470" t="str">
            <v>202218220101</v>
          </cell>
          <cell r="H470" t="str">
            <v>蔡荣璐</v>
          </cell>
          <cell r="I470" t="str">
            <v>女</v>
          </cell>
          <cell r="J470" t="str">
            <v>群众</v>
          </cell>
          <cell r="K470" t="str">
            <v>3.46</v>
          </cell>
          <cell r="L470" t="str">
            <v>25</v>
          </cell>
          <cell r="M470" t="str">
            <v>120</v>
          </cell>
          <cell r="N470" t="str">
            <v>61.24</v>
          </cell>
          <cell r="O470" t="str">
            <v>469</v>
          </cell>
          <cell r="P470" t="str">
            <v>46</v>
          </cell>
          <cell r="Q470" t="str">
            <v>28</v>
          </cell>
          <cell r="R470" t="str">
            <v xml:space="preserve">德育测评 : 8.23分 智育测评 : 45.31分 体育测评 : 1.7分 美育测评 : 3.0分 劳育测评 : 3.0分 </v>
          </cell>
          <cell r="S470" t="str">
            <v>67.8</v>
          </cell>
          <cell r="T470" t="e">
            <v>#N/A</v>
          </cell>
          <cell r="U470" t="e">
            <v>#N/A</v>
          </cell>
          <cell r="V470" t="e">
            <v>#N/A</v>
          </cell>
          <cell r="W470" t="e">
            <v>#N/A</v>
          </cell>
          <cell r="Y470" t="str">
            <v>22风景园林国际班1</v>
          </cell>
        </row>
        <row r="471">
          <cell r="G471" t="str">
            <v>202218220218</v>
          </cell>
          <cell r="H471" t="str">
            <v>廖晨逸</v>
          </cell>
          <cell r="I471" t="str">
            <v>女</v>
          </cell>
          <cell r="J471" t="str">
            <v>群众</v>
          </cell>
          <cell r="K471" t="str">
            <v>3.75</v>
          </cell>
          <cell r="L471" t="str">
            <v>11</v>
          </cell>
          <cell r="M471" t="str">
            <v>79</v>
          </cell>
          <cell r="N471" t="str">
            <v>61.15</v>
          </cell>
          <cell r="O471" t="str">
            <v>470</v>
          </cell>
          <cell r="P471" t="str">
            <v>47</v>
          </cell>
          <cell r="Q471" t="str">
            <v>19</v>
          </cell>
          <cell r="R471" t="str">
            <v xml:space="preserve">德育测评 : 3.4分 智育测评 : 50.11分 体育测评 : 1.64分 美育测评 : 3.0分 劳育测评 : 3.0分 </v>
          </cell>
          <cell r="S471" t="str">
            <v>65.4</v>
          </cell>
          <cell r="T471" t="e">
            <v>#N/A</v>
          </cell>
          <cell r="U471" t="e">
            <v>#N/A</v>
          </cell>
          <cell r="V471" t="e">
            <v>#N/A</v>
          </cell>
          <cell r="W471" t="e">
            <v>#N/A</v>
          </cell>
          <cell r="Y471" t="str">
            <v>22风景园林国际班2</v>
          </cell>
        </row>
        <row r="472">
          <cell r="G472" t="str">
            <v>202218710102</v>
          </cell>
          <cell r="H472" t="str">
            <v>陈波</v>
          </cell>
          <cell r="I472" t="str">
            <v>男</v>
          </cell>
          <cell r="J472" t="str">
            <v>中国共产主义青年团团员</v>
          </cell>
          <cell r="K472" t="str">
            <v>3.58</v>
          </cell>
          <cell r="L472" t="str">
            <v>24</v>
          </cell>
          <cell r="M472" t="str">
            <v>285</v>
          </cell>
          <cell r="N472" t="str">
            <v>61.13</v>
          </cell>
          <cell r="O472" t="str">
            <v>471</v>
          </cell>
          <cell r="P472" t="str">
            <v>100</v>
          </cell>
          <cell r="Q472" t="str">
            <v>22</v>
          </cell>
          <cell r="R472" t="str">
            <v xml:space="preserve">德育测评 : 7.77分 智育测评 : 45.16分 体育测评 : 2.2分 美育测评 : 3.0分 劳育测评 : 3.0分 </v>
          </cell>
          <cell r="S472" t="str">
            <v>87.9</v>
          </cell>
          <cell r="T472" t="e">
            <v>#N/A</v>
          </cell>
          <cell r="U472" t="e">
            <v>#N/A</v>
          </cell>
          <cell r="V472" t="e">
            <v>#N/A</v>
          </cell>
          <cell r="W472" t="e">
            <v>#N/A</v>
          </cell>
          <cell r="Y472" t="str">
            <v>22园林1</v>
          </cell>
        </row>
        <row r="473">
          <cell r="G473" t="str">
            <v>202218310228</v>
          </cell>
          <cell r="H473" t="str">
            <v>袁益嵘</v>
          </cell>
          <cell r="I473" t="str">
            <v>男</v>
          </cell>
          <cell r="J473" t="str">
            <v>群众</v>
          </cell>
          <cell r="K473" t="str">
            <v>3.91</v>
          </cell>
          <cell r="L473" t="str">
            <v>19</v>
          </cell>
          <cell r="M473" t="str">
            <v>108</v>
          </cell>
          <cell r="N473" t="str">
            <v>61.12</v>
          </cell>
          <cell r="O473" t="str">
            <v>472</v>
          </cell>
          <cell r="P473" t="str">
            <v>55</v>
          </cell>
          <cell r="Q473" t="str">
            <v>26</v>
          </cell>
          <cell r="R473" t="str">
            <v xml:space="preserve">德育测评 : 5.0分 智育测评 : 48.54分 体育测评 : 1.58分 美育测评 : 3.0分 劳育测评 : 3.0分 </v>
          </cell>
          <cell r="S473" t="str">
            <v>63.0</v>
          </cell>
          <cell r="T473" t="e">
            <v>#N/A</v>
          </cell>
          <cell r="U473" t="e">
            <v>#N/A</v>
          </cell>
          <cell r="V473" t="e">
            <v>#N/A</v>
          </cell>
          <cell r="W473" t="e">
            <v>#N/A</v>
          </cell>
          <cell r="X473">
            <v>0</v>
          </cell>
          <cell r="Y473" t="str">
            <v>22城乡规划2</v>
          </cell>
        </row>
        <row r="474">
          <cell r="G474" t="str">
            <v>202218710310</v>
          </cell>
          <cell r="H474" t="str">
            <v>李嘉霖</v>
          </cell>
          <cell r="I474" t="str">
            <v>男</v>
          </cell>
          <cell r="J474" t="str">
            <v>群众</v>
          </cell>
          <cell r="K474" t="str">
            <v>3.43</v>
          </cell>
          <cell r="L474" t="str">
            <v>24</v>
          </cell>
          <cell r="M474" t="str">
            <v>307</v>
          </cell>
          <cell r="N474" t="str">
            <v>61.01</v>
          </cell>
          <cell r="O474" t="str">
            <v>473</v>
          </cell>
          <cell r="P474" t="str">
            <v>101</v>
          </cell>
          <cell r="Q474" t="str">
            <v>23</v>
          </cell>
          <cell r="R474" t="str">
            <v xml:space="preserve">德育测评 : 9.8分 智育测评 : 43.27分 体育测评 : 1.94分 美育测评 : 3.0分 劳育测评 : 3.0分 </v>
          </cell>
          <cell r="S474" t="str">
            <v>77.5</v>
          </cell>
          <cell r="T474" t="str">
            <v>202218710310</v>
          </cell>
          <cell r="U474" t="e">
            <v>#N/A</v>
          </cell>
          <cell r="V474" t="e">
            <v>#N/A</v>
          </cell>
          <cell r="W474" t="e">
            <v>#N/A</v>
          </cell>
          <cell r="Y474" t="str">
            <v>22园林3</v>
          </cell>
        </row>
        <row r="475">
          <cell r="G475" t="str">
            <v>202218340131</v>
          </cell>
          <cell r="H475" t="str">
            <v>朱楚瑜</v>
          </cell>
          <cell r="I475" t="str">
            <v>女</v>
          </cell>
          <cell r="J475" t="str">
            <v>中国共产主义青年团团员</v>
          </cell>
          <cell r="K475" t="str">
            <v>3.18</v>
          </cell>
          <cell r="L475" t="str">
            <v>24</v>
          </cell>
          <cell r="M475" t="str">
            <v>64</v>
          </cell>
          <cell r="N475" t="str">
            <v>60.57</v>
          </cell>
          <cell r="O475" t="str">
            <v>474</v>
          </cell>
          <cell r="P475" t="str">
            <v>20</v>
          </cell>
          <cell r="Q475" t="str">
            <v>20</v>
          </cell>
          <cell r="R475" t="str">
            <v xml:space="preserve">德育测评 : 15.0分 智育测评 : 39.57分 体育测评 : 0.0分 美育测评 : 3.0分 劳育测评 : 3.0分 </v>
          </cell>
          <cell r="S475">
            <v>0</v>
          </cell>
          <cell r="T475" t="str">
            <v>202218340131</v>
          </cell>
          <cell r="U475" t="str">
            <v>202218340131</v>
          </cell>
          <cell r="V475" t="e">
            <v>#N/A</v>
          </cell>
          <cell r="W475" t="e">
            <v>#N/A</v>
          </cell>
          <cell r="X475">
            <v>3</v>
          </cell>
          <cell r="Y475" t="str">
            <v>22野生动物1</v>
          </cell>
        </row>
        <row r="476">
          <cell r="G476" t="str">
            <v>202218710116</v>
          </cell>
          <cell r="H476" t="str">
            <v>罗纤俨</v>
          </cell>
          <cell r="I476" t="str">
            <v>女</v>
          </cell>
          <cell r="J476" t="str">
            <v>群众</v>
          </cell>
          <cell r="K476" t="str">
            <v>3.8</v>
          </cell>
          <cell r="L476" t="str">
            <v>19</v>
          </cell>
          <cell r="M476" t="str">
            <v>216</v>
          </cell>
          <cell r="N476" t="str">
            <v>60.56</v>
          </cell>
          <cell r="O476" t="str">
            <v>475</v>
          </cell>
          <cell r="P476" t="str">
            <v>102</v>
          </cell>
          <cell r="Q476" t="str">
            <v>23</v>
          </cell>
          <cell r="R476" t="str">
            <v xml:space="preserve">德育测评 : 5.0分 智育测评 : 47.94分 体育测评 : 1.62分 美育测评 : 3.0分 劳育测评 : 3.0分 </v>
          </cell>
          <cell r="S476" t="str">
            <v>64.7</v>
          </cell>
          <cell r="T476" t="e">
            <v>#N/A</v>
          </cell>
          <cell r="U476" t="e">
            <v>#N/A</v>
          </cell>
          <cell r="V476" t="e">
            <v>#N/A</v>
          </cell>
          <cell r="W476" t="e">
            <v>#N/A</v>
          </cell>
          <cell r="Y476" t="str">
            <v>22园林1</v>
          </cell>
        </row>
        <row r="477">
          <cell r="G477" t="str">
            <v>202124110226</v>
          </cell>
          <cell r="H477" t="str">
            <v>欧文</v>
          </cell>
          <cell r="I477" t="str">
            <v>男</v>
          </cell>
          <cell r="J477" t="str">
            <v>群众</v>
          </cell>
          <cell r="K477" t="str">
            <v>2.9</v>
          </cell>
          <cell r="L477" t="str">
            <v>20</v>
          </cell>
          <cell r="M477" t="str">
            <v>70</v>
          </cell>
          <cell r="N477" t="str">
            <v>60.55</v>
          </cell>
          <cell r="O477" t="str">
            <v>476</v>
          </cell>
          <cell r="P477" t="str">
            <v>29</v>
          </cell>
          <cell r="Q477" t="str">
            <v>20</v>
          </cell>
          <cell r="R477" t="str">
            <v xml:space="preserve">德育测评 : 15.0分 智育测评 : 37.53分 体育测评 : 2.02分 美育测评 : 3.0分 劳育测评 : 3.0分 </v>
          </cell>
          <cell r="S477">
            <v>0</v>
          </cell>
          <cell r="T477" t="str">
            <v>202124110226</v>
          </cell>
          <cell r="U477" t="e">
            <v>#N/A</v>
          </cell>
          <cell r="V477" t="e">
            <v>#N/A</v>
          </cell>
          <cell r="W477" t="e">
            <v>#N/A</v>
          </cell>
          <cell r="X477">
            <v>1</v>
          </cell>
          <cell r="Y477" t="str">
            <v>22林学低碳林业2</v>
          </cell>
        </row>
        <row r="478">
          <cell r="G478" t="str">
            <v>202118310226</v>
          </cell>
          <cell r="H478" t="str">
            <v>张姝晗</v>
          </cell>
          <cell r="I478" t="str">
            <v>女</v>
          </cell>
          <cell r="J478" t="str">
            <v>中国共产主义青年团团员</v>
          </cell>
          <cell r="K478" t="str">
            <v>3.45</v>
          </cell>
          <cell r="L478" t="str">
            <v>28</v>
          </cell>
          <cell r="M478" t="str">
            <v>167</v>
          </cell>
          <cell r="N478" t="str">
            <v>60.43</v>
          </cell>
          <cell r="O478" t="str">
            <v>477</v>
          </cell>
          <cell r="P478" t="str">
            <v>56</v>
          </cell>
          <cell r="Q478" t="str">
            <v>30</v>
          </cell>
          <cell r="R478" t="str">
            <v xml:space="preserve">德育测评 : 10.0分 智育测评 : 42.83分 体育测评 : 1.6分 美育测评 : 3.0分 劳育测评 : 3.0分 </v>
          </cell>
          <cell r="S478" t="str">
            <v>63.8</v>
          </cell>
          <cell r="T478" t="e">
            <v>#N/A</v>
          </cell>
          <cell r="U478" t="e">
            <v>#N/A</v>
          </cell>
          <cell r="V478" t="e">
            <v>#N/A</v>
          </cell>
          <cell r="W478" t="e">
            <v>#N/A</v>
          </cell>
          <cell r="X478">
            <v>0</v>
          </cell>
          <cell r="Y478" t="str">
            <v>22城乡规划1</v>
          </cell>
        </row>
        <row r="479">
          <cell r="G479" t="str">
            <v>202218130132</v>
          </cell>
          <cell r="H479" t="str">
            <v>张家琪</v>
          </cell>
          <cell r="I479" t="str">
            <v>男</v>
          </cell>
          <cell r="J479" t="str">
            <v>群众</v>
          </cell>
          <cell r="K479" t="str">
            <v>3.67</v>
          </cell>
          <cell r="L479" t="str">
            <v>6</v>
          </cell>
          <cell r="M479" t="str">
            <v>27</v>
          </cell>
          <cell r="N479" t="str">
            <v>60.24</v>
          </cell>
          <cell r="O479" t="str">
            <v>478</v>
          </cell>
          <cell r="P479" t="str">
            <v>30</v>
          </cell>
          <cell r="Q479" t="str">
            <v>10</v>
          </cell>
          <cell r="R479" t="str">
            <v xml:space="preserve">德育测评 : 5.0分 智育测评 : 47.49分 体育测评 : 1.75分 美育测评 : 3.0分 劳育测评 : 3.0分 </v>
          </cell>
          <cell r="S479" t="str">
            <v>70.1</v>
          </cell>
          <cell r="T479" t="e">
            <v>#N/A</v>
          </cell>
          <cell r="U479" t="e">
            <v>#N/A</v>
          </cell>
          <cell r="V479" t="e">
            <v>#N/A</v>
          </cell>
          <cell r="W479" t="e">
            <v>#N/A</v>
          </cell>
          <cell r="X479">
            <v>0</v>
          </cell>
          <cell r="Y479" t="str">
            <v>22林学低碳林业1</v>
          </cell>
        </row>
        <row r="480">
          <cell r="G480" t="str">
            <v>202218340127</v>
          </cell>
          <cell r="H480" t="str">
            <v>曾博俊</v>
          </cell>
          <cell r="I480" t="str">
            <v>男</v>
          </cell>
          <cell r="J480" t="str">
            <v>中国共产主义青年团团员</v>
          </cell>
          <cell r="K480" t="str">
            <v>2.92</v>
          </cell>
          <cell r="L480" t="str">
            <v>28</v>
          </cell>
          <cell r="M480" t="str">
            <v>73</v>
          </cell>
          <cell r="N480" t="str">
            <v>60.06</v>
          </cell>
          <cell r="O480" t="str">
            <v>479</v>
          </cell>
          <cell r="P480" t="str">
            <v>21</v>
          </cell>
          <cell r="Q480" t="str">
            <v>21</v>
          </cell>
          <cell r="R480" t="str">
            <v xml:space="preserve">德育测评 : 15.8分 智育测评 : 36.33分 体育测评 : 1.93分 美育测评 : 3.0分 劳育测评 : 3.0分 </v>
          </cell>
          <cell r="S480" t="str">
            <v>77.3</v>
          </cell>
          <cell r="T480" t="str">
            <v>202218340127</v>
          </cell>
          <cell r="U480" t="str">
            <v>202218340127</v>
          </cell>
          <cell r="V480" t="e">
            <v>#N/A</v>
          </cell>
          <cell r="W480" t="e">
            <v>#N/A</v>
          </cell>
          <cell r="X480">
            <v>4</v>
          </cell>
          <cell r="Y480" t="str">
            <v>22野生动物1</v>
          </cell>
        </row>
        <row r="481">
          <cell r="G481" t="str">
            <v>202218710313</v>
          </cell>
          <cell r="H481" t="str">
            <v>李依馨</v>
          </cell>
          <cell r="I481" t="str">
            <v>女</v>
          </cell>
          <cell r="J481" t="str">
            <v>中国共产主义青年团团员</v>
          </cell>
          <cell r="K481" t="str">
            <v>3.44</v>
          </cell>
          <cell r="L481" t="str">
            <v>23</v>
          </cell>
          <cell r="M481" t="str">
            <v>306</v>
          </cell>
          <cell r="N481" t="str">
            <v>60.05</v>
          </cell>
          <cell r="O481" t="str">
            <v>480</v>
          </cell>
          <cell r="P481" t="str">
            <v>103</v>
          </cell>
          <cell r="Q481" t="str">
            <v>24</v>
          </cell>
          <cell r="R481" t="str">
            <v xml:space="preserve">德育测评 : 8.85分 智育测评 : 43.39分 体育测评 : 1.81分 美育测评 : 3.0分 劳育测评 : 3.0分 </v>
          </cell>
          <cell r="S481" t="str">
            <v>72.3</v>
          </cell>
          <cell r="T481" t="str">
            <v>202218710313</v>
          </cell>
          <cell r="U481" t="e">
            <v>#N/A</v>
          </cell>
          <cell r="V481" t="str">
            <v>202218710313</v>
          </cell>
          <cell r="W481" t="e">
            <v>#N/A</v>
          </cell>
          <cell r="Y481" t="str">
            <v>22园林3</v>
          </cell>
        </row>
        <row r="482">
          <cell r="G482" t="str">
            <v>202218310226</v>
          </cell>
          <cell r="H482" t="str">
            <v>叶俊威</v>
          </cell>
          <cell r="I482" t="str">
            <v>男</v>
          </cell>
          <cell r="J482" t="str">
            <v>群众</v>
          </cell>
          <cell r="K482" t="str">
            <v>3.75</v>
          </cell>
          <cell r="L482" t="str">
            <v>24</v>
          </cell>
          <cell r="M482" t="str">
            <v>138</v>
          </cell>
          <cell r="N482" t="str">
            <v>59.98</v>
          </cell>
          <cell r="O482" t="str">
            <v>481</v>
          </cell>
          <cell r="P482" t="str">
            <v>57</v>
          </cell>
          <cell r="Q482" t="str">
            <v>27</v>
          </cell>
          <cell r="R482" t="str">
            <v xml:space="preserve">德育测评 : 6.0分 智育测评 : 46.56分 体育测评 : 1.42分 美育测评 : 3.0分 劳育测评 : 3.0分 </v>
          </cell>
          <cell r="S482" t="str">
            <v>56.9</v>
          </cell>
          <cell r="T482" t="e">
            <v>#N/A</v>
          </cell>
          <cell r="U482" t="e">
            <v>#N/A</v>
          </cell>
          <cell r="V482" t="e">
            <v>#N/A</v>
          </cell>
          <cell r="W482" t="e">
            <v>#N/A</v>
          </cell>
          <cell r="X482">
            <v>0</v>
          </cell>
          <cell r="Y482" t="str">
            <v>22城乡规划2</v>
          </cell>
        </row>
        <row r="483">
          <cell r="G483" t="str">
            <v>202218410112</v>
          </cell>
          <cell r="H483" t="str">
            <v>卢杞明</v>
          </cell>
          <cell r="I483" t="str">
            <v>男</v>
          </cell>
          <cell r="J483" t="str">
            <v>群众</v>
          </cell>
          <cell r="K483" t="str">
            <v>3.07</v>
          </cell>
          <cell r="L483" t="str">
            <v>19</v>
          </cell>
          <cell r="M483" t="str">
            <v>57</v>
          </cell>
          <cell r="N483" t="str">
            <v>59.64</v>
          </cell>
          <cell r="O483" t="str">
            <v>482</v>
          </cell>
          <cell r="P483" t="str">
            <v>19</v>
          </cell>
          <cell r="Q483" t="str">
            <v>19</v>
          </cell>
          <cell r="R483" t="str">
            <v xml:space="preserve">德育测评 : 14.0分 智育测评 : 37.94分 体育测评 : 1.7分 美育测评 : 3.0分 劳育测评 : 3.0分 </v>
          </cell>
          <cell r="S483" t="str">
            <v>67.9</v>
          </cell>
          <cell r="T483" t="e">
            <v>#N/A</v>
          </cell>
          <cell r="U483" t="str">
            <v>202218410112</v>
          </cell>
          <cell r="V483" t="e">
            <v>#N/A</v>
          </cell>
          <cell r="W483" t="e">
            <v>#N/A</v>
          </cell>
          <cell r="X483">
            <v>1</v>
          </cell>
          <cell r="Y483" t="str">
            <v>22草业科学1</v>
          </cell>
        </row>
        <row r="484">
          <cell r="G484" t="str">
            <v>202224310201</v>
          </cell>
          <cell r="H484" t="str">
            <v>陈瑛萍</v>
          </cell>
          <cell r="I484" t="str">
            <v>女</v>
          </cell>
          <cell r="J484" t="str">
            <v>群众</v>
          </cell>
          <cell r="K484" t="str">
            <v>3.75</v>
          </cell>
          <cell r="L484" t="str">
            <v>25</v>
          </cell>
          <cell r="M484" t="str">
            <v>97</v>
          </cell>
          <cell r="N484" t="str">
            <v>59.26</v>
          </cell>
          <cell r="O484" t="str">
            <v>483</v>
          </cell>
          <cell r="P484" t="str">
            <v>49</v>
          </cell>
          <cell r="Q484" t="str">
            <v>27</v>
          </cell>
          <cell r="R484" t="str">
            <v xml:space="preserve">德育测评 : 5.0分 智育测评 : 46.66分 体育测评 : 1.6分 美育测评 : 3.0分 劳育测评 : 3.0分 </v>
          </cell>
          <cell r="S484" t="str">
            <v>63.8</v>
          </cell>
          <cell r="T484" t="e">
            <v>#N/A</v>
          </cell>
          <cell r="U484" t="e">
            <v>#N/A</v>
          </cell>
          <cell r="V484" t="e">
            <v>#N/A</v>
          </cell>
          <cell r="W484" t="e">
            <v>#N/A</v>
          </cell>
          <cell r="X484">
            <v>0</v>
          </cell>
          <cell r="Y484" t="str">
            <v>22旅游管理2</v>
          </cell>
        </row>
        <row r="485">
          <cell r="G485" t="str">
            <v>202218210218</v>
          </cell>
          <cell r="H485" t="str">
            <v>饶暠玏</v>
          </cell>
          <cell r="I485" t="str">
            <v>男</v>
          </cell>
          <cell r="J485" t="str">
            <v>群众</v>
          </cell>
          <cell r="K485" t="str">
            <v>3.65</v>
          </cell>
          <cell r="L485" t="str">
            <v>29</v>
          </cell>
          <cell r="M485" t="str">
            <v>138</v>
          </cell>
          <cell r="N485" t="str">
            <v>59.11</v>
          </cell>
          <cell r="O485" t="str">
            <v>484</v>
          </cell>
          <cell r="P485" t="str">
            <v>53</v>
          </cell>
          <cell r="Q485" t="str">
            <v>29</v>
          </cell>
          <cell r="R485" t="str">
            <v xml:space="preserve">德育测评 : 6.0分 智育测评 : 45.42分 体育测评 : 1.69分 美育测评 : 3.0分 劳育测评 : 3.0分 </v>
          </cell>
          <cell r="S485" t="str">
            <v>67.4</v>
          </cell>
          <cell r="T485" t="e">
            <v>#N/A</v>
          </cell>
          <cell r="U485" t="e">
            <v>#N/A</v>
          </cell>
          <cell r="V485" t="e">
            <v>#N/A</v>
          </cell>
          <cell r="W485" t="e">
            <v>#N/A</v>
          </cell>
          <cell r="X485">
            <v>0</v>
          </cell>
          <cell r="Y485" t="str">
            <v>22风景园林2</v>
          </cell>
        </row>
        <row r="486">
          <cell r="G486" t="str">
            <v>202218710124</v>
          </cell>
          <cell r="H486" t="str">
            <v>谢玉仪</v>
          </cell>
          <cell r="I486" t="str">
            <v>女</v>
          </cell>
          <cell r="J486" t="str">
            <v>群众</v>
          </cell>
          <cell r="K486" t="str">
            <v>3.65</v>
          </cell>
          <cell r="L486" t="str">
            <v>21</v>
          </cell>
          <cell r="M486" t="str">
            <v>265</v>
          </cell>
          <cell r="N486" t="str">
            <v>58.93</v>
          </cell>
          <cell r="O486" t="str">
            <v>485</v>
          </cell>
          <cell r="P486" t="str">
            <v>104</v>
          </cell>
          <cell r="Q486" t="str">
            <v>24</v>
          </cell>
          <cell r="R486" t="str">
            <v xml:space="preserve">德育测评 : 5.9分 智育测评 : 46.04分 体育测评 : 0.99分 美育测评 : 3.0分 劳育测评 : 3.0分 </v>
          </cell>
          <cell r="S486" t="str">
            <v>39.7</v>
          </cell>
          <cell r="T486" t="e">
            <v>#N/A</v>
          </cell>
          <cell r="U486" t="e">
            <v>#N/A</v>
          </cell>
          <cell r="V486" t="e">
            <v>#N/A</v>
          </cell>
          <cell r="W486" t="e">
            <v>#N/A</v>
          </cell>
          <cell r="Y486" t="str">
            <v>22园林1</v>
          </cell>
        </row>
        <row r="487">
          <cell r="G487" t="str">
            <v>202218710114</v>
          </cell>
          <cell r="H487" t="str">
            <v>卢沛宏</v>
          </cell>
          <cell r="I487" t="str">
            <v>男</v>
          </cell>
          <cell r="J487" t="str">
            <v>群众</v>
          </cell>
          <cell r="K487" t="str">
            <v>3.63</v>
          </cell>
          <cell r="L487" t="str">
            <v>22</v>
          </cell>
          <cell r="M487" t="str">
            <v>272</v>
          </cell>
          <cell r="N487" t="str">
            <v>58.78</v>
          </cell>
          <cell r="O487" t="str">
            <v>486</v>
          </cell>
          <cell r="P487" t="str">
            <v>105</v>
          </cell>
          <cell r="Q487" t="str">
            <v>25</v>
          </cell>
          <cell r="R487" t="str">
            <v xml:space="preserve">德育测评 : 5.49分 智育测评 : 45.79分 体育测评 : 1.5分 美育测评 : 3.0分 劳育测评 : 3.0分 </v>
          </cell>
          <cell r="S487" t="str">
            <v>59.9</v>
          </cell>
          <cell r="T487" t="e">
            <v>#N/A</v>
          </cell>
          <cell r="U487" t="e">
            <v>#N/A</v>
          </cell>
          <cell r="V487" t="e">
            <v>#N/A</v>
          </cell>
          <cell r="W487" t="e">
            <v>#N/A</v>
          </cell>
          <cell r="Y487" t="str">
            <v>22园林1</v>
          </cell>
        </row>
        <row r="488">
          <cell r="G488" t="str">
            <v>202218310223</v>
          </cell>
          <cell r="H488" t="str">
            <v>严密</v>
          </cell>
          <cell r="I488" t="str">
            <v>女</v>
          </cell>
          <cell r="J488" t="str">
            <v>群众</v>
          </cell>
          <cell r="K488" t="str">
            <v>3.53</v>
          </cell>
          <cell r="L488" t="str">
            <v>27</v>
          </cell>
          <cell r="M488" t="str">
            <v>163</v>
          </cell>
          <cell r="N488" t="str">
            <v>58.7</v>
          </cell>
          <cell r="O488" t="str">
            <v>487</v>
          </cell>
          <cell r="P488" t="str">
            <v>58</v>
          </cell>
          <cell r="Q488" t="str">
            <v>28</v>
          </cell>
          <cell r="R488" t="str">
            <v xml:space="preserve">德育测评 : 6.9分 智育测评 : 43.93分 体育测评 : 1.87分 美育测评 : 3.0分 劳育测评 : 3.0分 </v>
          </cell>
          <cell r="S488" t="str">
            <v>74.6</v>
          </cell>
          <cell r="T488" t="e">
            <v>#N/A</v>
          </cell>
          <cell r="U488" t="e">
            <v>#N/A</v>
          </cell>
          <cell r="V488" t="e">
            <v>#N/A</v>
          </cell>
          <cell r="W488" t="e">
            <v>#N/A</v>
          </cell>
          <cell r="X488">
            <v>0</v>
          </cell>
          <cell r="Y488" t="str">
            <v>22城乡规划2</v>
          </cell>
        </row>
        <row r="489">
          <cell r="G489" t="str">
            <v>202218220212</v>
          </cell>
          <cell r="H489" t="str">
            <v>李安童</v>
          </cell>
          <cell r="I489" t="str">
            <v>女</v>
          </cell>
          <cell r="J489" t="str">
            <v>群众</v>
          </cell>
          <cell r="K489" t="str">
            <v>3.55</v>
          </cell>
          <cell r="L489" t="str">
            <v>19</v>
          </cell>
          <cell r="M489" t="str">
            <v>108</v>
          </cell>
          <cell r="N489" t="str">
            <v>58.53</v>
          </cell>
          <cell r="O489" t="str">
            <v>488</v>
          </cell>
          <cell r="P489" t="str">
            <v>48</v>
          </cell>
          <cell r="Q489" t="str">
            <v>20</v>
          </cell>
          <cell r="R489" t="str">
            <v xml:space="preserve">德育测评 : 4.0分 智育测评 : 46.49分 体育测评 : 2.04分 美育测评 : 3.0分 劳育测评 : 3.0分 </v>
          </cell>
          <cell r="S489" t="str">
            <v>81.6</v>
          </cell>
          <cell r="T489" t="e">
            <v>#N/A</v>
          </cell>
          <cell r="U489" t="e">
            <v>#N/A</v>
          </cell>
          <cell r="V489" t="e">
            <v>#N/A</v>
          </cell>
          <cell r="W489" t="e">
            <v>#N/A</v>
          </cell>
          <cell r="Y489" t="str">
            <v>22风景园林国际班2</v>
          </cell>
        </row>
        <row r="490">
          <cell r="G490" t="str">
            <v>202218210123</v>
          </cell>
          <cell r="H490" t="str">
            <v>吴烨辰</v>
          </cell>
          <cell r="I490" t="str">
            <v>男</v>
          </cell>
          <cell r="J490" t="str">
            <v>群众</v>
          </cell>
          <cell r="K490" t="str">
            <v>3.67</v>
          </cell>
          <cell r="L490" t="str">
            <v>24</v>
          </cell>
          <cell r="M490" t="str">
            <v>135</v>
          </cell>
          <cell r="N490" t="str">
            <v>58.38</v>
          </cell>
          <cell r="O490" t="str">
            <v>489</v>
          </cell>
          <cell r="P490" t="str">
            <v>54</v>
          </cell>
          <cell r="Q490" t="str">
            <v>25</v>
          </cell>
          <cell r="R490" t="str">
            <v xml:space="preserve">德育测评 : 5.0分 智育测评 : 45.67分 体育测评 : 1.71分 美育测评 : 3.0分 劳育测评 : 3.0分 </v>
          </cell>
          <cell r="S490" t="str">
            <v>68.4</v>
          </cell>
          <cell r="T490" t="e">
            <v>#N/A</v>
          </cell>
          <cell r="U490" t="e">
            <v>#N/A</v>
          </cell>
          <cell r="V490" t="e">
            <v>#N/A</v>
          </cell>
          <cell r="W490" t="e">
            <v>#N/A</v>
          </cell>
          <cell r="X490">
            <v>0</v>
          </cell>
          <cell r="Y490" t="str">
            <v>22风景园林1</v>
          </cell>
        </row>
        <row r="491">
          <cell r="G491" t="str">
            <v>202218210103</v>
          </cell>
          <cell r="H491" t="str">
            <v>陈柏淳</v>
          </cell>
          <cell r="I491" t="str">
            <v>男</v>
          </cell>
          <cell r="J491" t="str">
            <v>中国共产主义青年团团员</v>
          </cell>
          <cell r="K491" t="str">
            <v>3.18</v>
          </cell>
          <cell r="L491" t="str">
            <v>29</v>
          </cell>
          <cell r="M491" t="str">
            <v>168</v>
          </cell>
          <cell r="N491" t="str">
            <v>58.32</v>
          </cell>
          <cell r="O491" t="str">
            <v>490</v>
          </cell>
          <cell r="P491" t="str">
            <v>55</v>
          </cell>
          <cell r="Q491" t="str">
            <v>26</v>
          </cell>
          <cell r="R491" t="str">
            <v xml:space="preserve">德育测评 : 11.0分 智育测评 : 39.57分 体育测评 : 1.75分 美育测评 : 3.0分 劳育测评 : 3.0分 </v>
          </cell>
          <cell r="S491" t="str">
            <v>69.9</v>
          </cell>
          <cell r="T491" t="e">
            <v>#N/A</v>
          </cell>
          <cell r="U491" t="e">
            <v>#N/A</v>
          </cell>
          <cell r="V491" t="e">
            <v>#N/A</v>
          </cell>
          <cell r="W491" t="e">
            <v>#N/A</v>
          </cell>
          <cell r="X491">
            <v>3</v>
          </cell>
          <cell r="Y491" t="str">
            <v>22风景园林1</v>
          </cell>
        </row>
        <row r="492">
          <cell r="G492" t="str">
            <v>202218220117</v>
          </cell>
          <cell r="H492" t="str">
            <v>欧阳志杰</v>
          </cell>
          <cell r="I492" t="str">
            <v>男</v>
          </cell>
          <cell r="J492" t="str">
            <v>群众</v>
          </cell>
          <cell r="K492" t="str">
            <v>3.61</v>
          </cell>
          <cell r="L492" t="str">
            <v>19</v>
          </cell>
          <cell r="M492" t="str">
            <v>101</v>
          </cell>
          <cell r="N492" t="str">
            <v>58.21</v>
          </cell>
          <cell r="O492" t="str">
            <v>491</v>
          </cell>
          <cell r="P492" t="str">
            <v>49</v>
          </cell>
          <cell r="Q492" t="str">
            <v>29</v>
          </cell>
          <cell r="R492" t="str">
            <v xml:space="preserve">德育测评 : 2.94分 智育测评 : 47.27分 体育测评 : 2.0分 美育测评 : 3.0分 劳育测评 : 3.0分 </v>
          </cell>
          <cell r="S492" t="str">
            <v>71.8</v>
          </cell>
          <cell r="T492" t="e">
            <v>#N/A</v>
          </cell>
          <cell r="U492" t="e">
            <v>#N/A</v>
          </cell>
          <cell r="V492" t="e">
            <v>#N/A</v>
          </cell>
          <cell r="W492" t="e">
            <v>#N/A</v>
          </cell>
          <cell r="Y492" t="str">
            <v>22风景园林国际班1</v>
          </cell>
        </row>
        <row r="493">
          <cell r="G493" t="str">
            <v>202218130131</v>
          </cell>
          <cell r="H493" t="str">
            <v>杨哲宇</v>
          </cell>
          <cell r="I493" t="str">
            <v>男</v>
          </cell>
          <cell r="J493" t="str">
            <v>群众</v>
          </cell>
          <cell r="K493" t="str">
            <v>3.5</v>
          </cell>
          <cell r="L493" t="str">
            <v>10</v>
          </cell>
          <cell r="M493" t="str">
            <v>41</v>
          </cell>
          <cell r="N493" t="str">
            <v>58.01</v>
          </cell>
          <cell r="O493" t="str">
            <v>492</v>
          </cell>
          <cell r="P493" t="str">
            <v>31</v>
          </cell>
          <cell r="Q493" t="str">
            <v>11</v>
          </cell>
          <cell r="R493" t="str">
            <v xml:space="preserve">德育测评 : 5.0分 智育测评 : 45.29分 体育测评 : 1.72分 美育测评 : 3.0分 劳育测评 : 3.0分 </v>
          </cell>
          <cell r="S493" t="str">
            <v>68.6</v>
          </cell>
          <cell r="T493" t="e">
            <v>#N/A</v>
          </cell>
          <cell r="U493" t="e">
            <v>#N/A</v>
          </cell>
          <cell r="V493" t="e">
            <v>#N/A</v>
          </cell>
          <cell r="W493" t="e">
            <v>#N/A</v>
          </cell>
          <cell r="X493">
            <v>0</v>
          </cell>
          <cell r="Y493" t="str">
            <v>22林学低碳林业1</v>
          </cell>
        </row>
        <row r="494">
          <cell r="G494" t="str">
            <v>202218340130</v>
          </cell>
          <cell r="H494" t="str">
            <v>仲文毓</v>
          </cell>
          <cell r="I494" t="str">
            <v>男</v>
          </cell>
          <cell r="J494" t="str">
            <v>中国共产主义青年团团员</v>
          </cell>
          <cell r="K494" t="str">
            <v>2.87</v>
          </cell>
          <cell r="L494" t="str">
            <v>29</v>
          </cell>
          <cell r="M494" t="str">
            <v>76</v>
          </cell>
          <cell r="N494" t="str">
            <v>57.73</v>
          </cell>
          <cell r="O494" t="str">
            <v>493</v>
          </cell>
          <cell r="P494" t="str">
            <v>22</v>
          </cell>
          <cell r="Q494" t="str">
            <v>22</v>
          </cell>
          <cell r="R494" t="str">
            <v xml:space="preserve">德育测评 : 14.5分 智育测评 : 35.71分 体育测评 : 1.52分 美育测评 : 3.0分 劳育测评 : 3.0分 </v>
          </cell>
          <cell r="S494" t="str">
            <v>60.7</v>
          </cell>
          <cell r="T494" t="str">
            <v>202218340130</v>
          </cell>
          <cell r="U494" t="str">
            <v>202218340130</v>
          </cell>
          <cell r="V494" t="e">
            <v>#N/A</v>
          </cell>
          <cell r="W494" t="e">
            <v>#N/A</v>
          </cell>
          <cell r="X494">
            <v>3</v>
          </cell>
          <cell r="Y494" t="str">
            <v>22野生动物1</v>
          </cell>
        </row>
        <row r="495">
          <cell r="G495" t="str">
            <v>202218710329</v>
          </cell>
          <cell r="H495" t="str">
            <v>钟至杰</v>
          </cell>
          <cell r="I495" t="str">
            <v>男</v>
          </cell>
          <cell r="J495" t="str">
            <v>群众</v>
          </cell>
          <cell r="K495" t="str">
            <v>3.5</v>
          </cell>
          <cell r="L495" t="str">
            <v>22</v>
          </cell>
          <cell r="M495" t="str">
            <v>299</v>
          </cell>
          <cell r="N495" t="str">
            <v>57.65</v>
          </cell>
          <cell r="O495" t="str">
            <v>494</v>
          </cell>
          <cell r="P495" t="str">
            <v>106</v>
          </cell>
          <cell r="Q495" t="str">
            <v>25</v>
          </cell>
          <cell r="R495" t="str">
            <v xml:space="preserve">德育测评 : 5.5分 智育测评 : 44.15分 体育测评 : 2.0分 美育测评 : 3.0分 劳育测评 : 3.0分 </v>
          </cell>
          <cell r="S495" t="str">
            <v>79.9</v>
          </cell>
          <cell r="T495" t="str">
            <v>202218710329</v>
          </cell>
          <cell r="U495" t="e">
            <v>#N/A</v>
          </cell>
          <cell r="V495" t="e">
            <v>#N/A</v>
          </cell>
          <cell r="W495" t="e">
            <v>#N/A</v>
          </cell>
          <cell r="Y495" t="str">
            <v>22园林3</v>
          </cell>
        </row>
        <row r="496">
          <cell r="G496" t="str">
            <v>202218210116</v>
          </cell>
          <cell r="H496" t="str">
            <v>梅清梦</v>
          </cell>
          <cell r="I496" t="str">
            <v>女</v>
          </cell>
          <cell r="J496" t="str">
            <v>群众</v>
          </cell>
          <cell r="K496" t="str">
            <v>3.67</v>
          </cell>
          <cell r="L496" t="str">
            <v>23</v>
          </cell>
          <cell r="M496" t="str">
            <v>134</v>
          </cell>
          <cell r="N496" t="str">
            <v>57.43</v>
          </cell>
          <cell r="O496" t="str">
            <v>495</v>
          </cell>
          <cell r="P496" t="str">
            <v>56</v>
          </cell>
          <cell r="Q496" t="str">
            <v>27</v>
          </cell>
          <cell r="R496" t="str">
            <v xml:space="preserve">德育测评 : 3.9分 智育测评 : 45.67分 体育测评 : 1.86分 美育测评 : 3.0分 劳育测评 : 3.0分 </v>
          </cell>
          <cell r="S496" t="str">
            <v>74.5</v>
          </cell>
          <cell r="T496" t="e">
            <v>#N/A</v>
          </cell>
          <cell r="U496" t="e">
            <v>#N/A</v>
          </cell>
          <cell r="V496" t="e">
            <v>#N/A</v>
          </cell>
          <cell r="W496" t="e">
            <v>#N/A</v>
          </cell>
          <cell r="X496">
            <v>0</v>
          </cell>
          <cell r="Y496" t="str">
            <v>22风景园林1</v>
          </cell>
        </row>
        <row r="497">
          <cell r="G497" t="str">
            <v>202218340117</v>
          </cell>
          <cell r="H497" t="str">
            <v>潘依月</v>
          </cell>
          <cell r="I497" t="str">
            <v>女</v>
          </cell>
          <cell r="J497" t="str">
            <v>群众</v>
          </cell>
          <cell r="K497" t="str">
            <v>3.52</v>
          </cell>
          <cell r="L497" t="str">
            <v>19</v>
          </cell>
          <cell r="M497" t="str">
            <v>44</v>
          </cell>
          <cell r="N497" t="str">
            <v>57.3</v>
          </cell>
          <cell r="O497" t="str">
            <v>496</v>
          </cell>
          <cell r="P497" t="str">
            <v>23</v>
          </cell>
          <cell r="Q497" t="str">
            <v>23</v>
          </cell>
          <cell r="R497" t="str">
            <v xml:space="preserve">德育测评 : 6.0分 智育测评 : 43.8分 体育测评 : 1.5分 美育测评 : 3.0分 劳育测评 : 3.0分 </v>
          </cell>
          <cell r="S497" t="str">
            <v>60.0</v>
          </cell>
          <cell r="T497" t="str">
            <v>202218340117</v>
          </cell>
          <cell r="U497" t="str">
            <v>202218340117</v>
          </cell>
          <cell r="V497" t="e">
            <v>#N/A</v>
          </cell>
          <cell r="W497" t="e">
            <v>#N/A</v>
          </cell>
          <cell r="X497">
            <v>2</v>
          </cell>
          <cell r="Y497" t="str">
            <v>22野生动物1</v>
          </cell>
        </row>
        <row r="498">
          <cell r="G498" t="str">
            <v>202218340107</v>
          </cell>
          <cell r="H498" t="str">
            <v>胡国琪</v>
          </cell>
          <cell r="I498" t="str">
            <v>女</v>
          </cell>
          <cell r="J498" t="str">
            <v>群众</v>
          </cell>
          <cell r="K498" t="str">
            <v>3.53</v>
          </cell>
          <cell r="L498" t="str">
            <v>18</v>
          </cell>
          <cell r="M498" t="str">
            <v>41</v>
          </cell>
          <cell r="N498" t="str">
            <v>57.06</v>
          </cell>
          <cell r="O498" t="str">
            <v>497</v>
          </cell>
          <cell r="P498" t="str">
            <v>24</v>
          </cell>
          <cell r="Q498" t="str">
            <v>24</v>
          </cell>
          <cell r="R498" t="str">
            <v xml:space="preserve">德育测评 : 5.0分 智育测评 : 44.18分 体育测评 : 1.88分 美育测评 : 3.0分 劳育测评 : 3.0分 </v>
          </cell>
          <cell r="S498" t="str">
            <v>75.2</v>
          </cell>
          <cell r="T498" t="str">
            <v>202218340107</v>
          </cell>
          <cell r="U498" t="str">
            <v>202218340107</v>
          </cell>
          <cell r="V498" t="e">
            <v>#N/A</v>
          </cell>
          <cell r="W498" t="e">
            <v>#N/A</v>
          </cell>
          <cell r="X498">
            <v>2</v>
          </cell>
          <cell r="Y498" t="str">
            <v>22野生动物1</v>
          </cell>
        </row>
        <row r="499">
          <cell r="G499" t="str">
            <v>202218330116</v>
          </cell>
          <cell r="H499" t="str">
            <v>刘委政</v>
          </cell>
          <cell r="I499" t="str">
            <v>男</v>
          </cell>
          <cell r="J499" t="str">
            <v>群众</v>
          </cell>
          <cell r="K499" t="str">
            <v>2.8</v>
          </cell>
          <cell r="L499" t="str">
            <v>30</v>
          </cell>
          <cell r="M499" t="str">
            <v>84</v>
          </cell>
          <cell r="N499" t="str">
            <v>56.97</v>
          </cell>
          <cell r="O499" t="str">
            <v>498</v>
          </cell>
          <cell r="P499" t="str">
            <v>29</v>
          </cell>
          <cell r="Q499" t="str">
            <v>29</v>
          </cell>
          <cell r="R499" t="str">
            <v xml:space="preserve">德育测评 : 14.9分 智育测评 : 33.77分 体育测评 : 2.3分 美育测评 : 3.0分 劳育测评 : 3.0分 </v>
          </cell>
          <cell r="S499" t="str">
            <v>68.1</v>
          </cell>
          <cell r="T499" t="str">
            <v>202218330116</v>
          </cell>
          <cell r="U499" t="e">
            <v>#N/A</v>
          </cell>
          <cell r="V499" t="e">
            <v>#N/A</v>
          </cell>
          <cell r="W499" t="e">
            <v>#N/A</v>
          </cell>
          <cell r="X499">
            <v>2</v>
          </cell>
          <cell r="Y499" t="str">
            <v>22中药资源1</v>
          </cell>
        </row>
        <row r="500">
          <cell r="G500" t="str">
            <v>202218710428</v>
          </cell>
          <cell r="H500" t="str">
            <v>张君智</v>
          </cell>
          <cell r="I500" t="str">
            <v>男</v>
          </cell>
          <cell r="J500" t="str">
            <v>群众</v>
          </cell>
          <cell r="K500" t="str">
            <v>3.47</v>
          </cell>
          <cell r="L500" t="str">
            <v>27</v>
          </cell>
          <cell r="M500" t="str">
            <v>302</v>
          </cell>
          <cell r="N500" t="str">
            <v>56.26</v>
          </cell>
          <cell r="O500" t="str">
            <v>499</v>
          </cell>
          <cell r="P500" t="str">
            <v>107</v>
          </cell>
          <cell r="Q500" t="str">
            <v>29</v>
          </cell>
          <cell r="R500" t="str">
            <v xml:space="preserve">德育测评 : 4.99分 智育测评 : 43.77分 体育测评 : 1.5分 美育测评 : 3.0分 劳育测评 : 3.0分 </v>
          </cell>
          <cell r="S500" t="str">
            <v>59.8</v>
          </cell>
          <cell r="T500" t="e">
            <v>#N/A</v>
          </cell>
          <cell r="U500" t="e">
            <v>#N/A</v>
          </cell>
          <cell r="V500" t="e">
            <v>#N/A</v>
          </cell>
          <cell r="W500" t="e">
            <v>#N/A</v>
          </cell>
          <cell r="Y500" t="str">
            <v>22园林4</v>
          </cell>
        </row>
        <row r="501">
          <cell r="G501" t="str">
            <v>202218340125</v>
          </cell>
          <cell r="H501" t="str">
            <v>杨润楷</v>
          </cell>
          <cell r="I501" t="str">
            <v>男</v>
          </cell>
          <cell r="J501" t="str">
            <v>群众</v>
          </cell>
          <cell r="K501" t="str">
            <v>3.47</v>
          </cell>
          <cell r="L501" t="str">
            <v>21</v>
          </cell>
          <cell r="M501" t="str">
            <v>48</v>
          </cell>
          <cell r="N501" t="str">
            <v>55.96</v>
          </cell>
          <cell r="O501" t="str">
            <v>500</v>
          </cell>
          <cell r="P501" t="str">
            <v>25</v>
          </cell>
          <cell r="Q501" t="str">
            <v>25</v>
          </cell>
          <cell r="R501" t="str">
            <v xml:space="preserve">德育测评 : 4.9分 智育测评 : 43.18分 体育测评 : 1.88分 美育测评 : 3.0分 劳育测评 : 3.0分 </v>
          </cell>
          <cell r="S501" t="str">
            <v>75.3</v>
          </cell>
          <cell r="T501" t="e">
            <v>#N/A</v>
          </cell>
          <cell r="U501" t="e">
            <v>#N/A</v>
          </cell>
          <cell r="V501" t="e">
            <v>#N/A</v>
          </cell>
          <cell r="W501" t="e">
            <v>#N/A</v>
          </cell>
          <cell r="X501">
            <v>1</v>
          </cell>
          <cell r="Y501" t="str">
            <v>22野生动物1</v>
          </cell>
        </row>
        <row r="502">
          <cell r="G502" t="str">
            <v>202218210121</v>
          </cell>
          <cell r="H502" t="str">
            <v>吴慧尔</v>
          </cell>
          <cell r="I502" t="str">
            <v>女</v>
          </cell>
          <cell r="J502" t="str">
            <v>中国共产主义青年团团员</v>
          </cell>
          <cell r="K502" t="str">
            <v>3.02</v>
          </cell>
          <cell r="L502" t="str">
            <v>30</v>
          </cell>
          <cell r="M502" t="str">
            <v>171</v>
          </cell>
          <cell r="N502" t="str">
            <v>55.85</v>
          </cell>
          <cell r="O502" t="str">
            <v>501</v>
          </cell>
          <cell r="P502" t="str">
            <v>57</v>
          </cell>
          <cell r="Q502" t="str">
            <v>28</v>
          </cell>
          <cell r="R502" t="str">
            <v xml:space="preserve">德育测评 : 11.0分 智育测评 : 37.58分 体育测评 : 1.27分 美育测评 : 3.0分 劳育测评 : 3.0分 </v>
          </cell>
          <cell r="S502" t="str">
            <v>50.7</v>
          </cell>
          <cell r="T502" t="e">
            <v>#N/A</v>
          </cell>
          <cell r="U502" t="str">
            <v>202218210121</v>
          </cell>
          <cell r="V502" t="e">
            <v>#N/A</v>
          </cell>
          <cell r="W502" t="e">
            <v>#N/A</v>
          </cell>
          <cell r="X502">
            <v>3</v>
          </cell>
          <cell r="Y502" t="str">
            <v>22风景园林1</v>
          </cell>
        </row>
        <row r="503">
          <cell r="G503" t="str">
            <v>202218210102</v>
          </cell>
          <cell r="H503" t="str">
            <v>曹宇培</v>
          </cell>
          <cell r="I503" t="str">
            <v>男</v>
          </cell>
          <cell r="J503" t="str">
            <v>群众</v>
          </cell>
          <cell r="K503" t="str">
            <v>3.48</v>
          </cell>
          <cell r="L503" t="str">
            <v>27</v>
          </cell>
          <cell r="M503" t="str">
            <v>154</v>
          </cell>
          <cell r="N503" t="str">
            <v>55.61</v>
          </cell>
          <cell r="O503" t="str">
            <v>502</v>
          </cell>
          <cell r="P503" t="str">
            <v>58</v>
          </cell>
          <cell r="Q503" t="str">
            <v>29</v>
          </cell>
          <cell r="R503" t="str">
            <v xml:space="preserve">德育测评 : 4.4分 智育测评 : 43.3分 体育测评 : 1.91分 美育测评 : 3.0分 劳育测评 : 3.0分 </v>
          </cell>
          <cell r="S503" t="str">
            <v>76.3</v>
          </cell>
          <cell r="T503" t="e">
            <v>#N/A</v>
          </cell>
          <cell r="U503" t="e">
            <v>#N/A</v>
          </cell>
          <cell r="V503" t="e">
            <v>#N/A</v>
          </cell>
          <cell r="W503" t="e">
            <v>#N/A</v>
          </cell>
          <cell r="X503">
            <v>0</v>
          </cell>
          <cell r="Y503" t="str">
            <v>22风景园林1</v>
          </cell>
        </row>
        <row r="504">
          <cell r="G504" t="str">
            <v>202218510127</v>
          </cell>
          <cell r="H504" t="str">
            <v>张俊轩</v>
          </cell>
          <cell r="I504" t="str">
            <v>男</v>
          </cell>
          <cell r="J504" t="str">
            <v>群众</v>
          </cell>
          <cell r="K504" t="str">
            <v>3.36</v>
          </cell>
          <cell r="L504" t="str">
            <v>23</v>
          </cell>
          <cell r="M504" t="str">
            <v>120</v>
          </cell>
          <cell r="N504" t="str">
            <v>55.58</v>
          </cell>
          <cell r="O504" t="str">
            <v>503</v>
          </cell>
          <cell r="P504" t="str">
            <v>50</v>
          </cell>
          <cell r="Q504" t="str">
            <v>23</v>
          </cell>
          <cell r="R504" t="str">
            <v xml:space="preserve">德育测评 : 6.0分 智育测评 : 41.81分 体育测评 : 1.77分 美育测评 : 3.0分 劳育测评 : 3.0分 </v>
          </cell>
          <cell r="S504" t="str">
            <v>70.6</v>
          </cell>
          <cell r="T504" t="e">
            <v>#N/A</v>
          </cell>
          <cell r="U504" t="e">
            <v>#N/A</v>
          </cell>
          <cell r="V504" t="e">
            <v>#N/A</v>
          </cell>
          <cell r="W504" t="e">
            <v>#N/A</v>
          </cell>
          <cell r="X504">
            <v>0</v>
          </cell>
          <cell r="Y504" t="str">
            <v>22旅游管理1</v>
          </cell>
        </row>
        <row r="505">
          <cell r="G505" t="str">
            <v>202218410127</v>
          </cell>
          <cell r="H505" t="str">
            <v>周正烽</v>
          </cell>
          <cell r="I505" t="str">
            <v>男</v>
          </cell>
          <cell r="J505" t="str">
            <v>群众</v>
          </cell>
          <cell r="K505" t="str">
            <v>2.94</v>
          </cell>
          <cell r="L505" t="str">
            <v>20</v>
          </cell>
          <cell r="M505" t="str">
            <v>60</v>
          </cell>
          <cell r="N505" t="str">
            <v>55.44</v>
          </cell>
          <cell r="O505" t="str">
            <v>504</v>
          </cell>
          <cell r="P505" t="str">
            <v>20</v>
          </cell>
          <cell r="Q505" t="str">
            <v>20</v>
          </cell>
          <cell r="R505" t="str">
            <v xml:space="preserve">德育测评 : 11.4分 智育测评 : 36.34分 体育测评 : 1.7分 美育测评 : 3.0分 劳育测评 : 3.0分 </v>
          </cell>
          <cell r="S505" t="str">
            <v>68.1</v>
          </cell>
          <cell r="T505" t="str">
            <v>202218410127</v>
          </cell>
          <cell r="U505" t="str">
            <v>202218410127</v>
          </cell>
          <cell r="V505" t="e">
            <v>#N/A</v>
          </cell>
          <cell r="W505" t="e">
            <v>#N/A</v>
          </cell>
          <cell r="X505">
            <v>2</v>
          </cell>
          <cell r="Y505" t="str">
            <v>22草业科学1</v>
          </cell>
        </row>
        <row r="506">
          <cell r="G506" t="str">
            <v>202218330121</v>
          </cell>
          <cell r="H506" t="str">
            <v>魏小杰</v>
          </cell>
          <cell r="I506" t="str">
            <v>女</v>
          </cell>
          <cell r="J506" t="str">
            <v>群众</v>
          </cell>
          <cell r="K506" t="str">
            <v>3.31</v>
          </cell>
          <cell r="L506" t="str">
            <v>28</v>
          </cell>
          <cell r="M506" t="str">
            <v>75</v>
          </cell>
          <cell r="N506" t="str">
            <v>55.11</v>
          </cell>
          <cell r="O506" t="str">
            <v>505</v>
          </cell>
          <cell r="P506" t="str">
            <v>30</v>
          </cell>
          <cell r="Q506" t="str">
            <v>30</v>
          </cell>
          <cell r="R506" t="str">
            <v xml:space="preserve">德育测评 : 6.8分 智育测评 : 39.92分 体育测评 : 2.39分 美育测评 : 3.0分 劳育测评 : 3.0分 </v>
          </cell>
          <cell r="S506" t="str">
            <v>75.7</v>
          </cell>
          <cell r="T506" t="e">
            <v>#N/A</v>
          </cell>
          <cell r="U506" t="e">
            <v>#N/A</v>
          </cell>
          <cell r="V506" t="e">
            <v>#N/A</v>
          </cell>
          <cell r="W506" t="e">
            <v>#N/A</v>
          </cell>
          <cell r="X506">
            <v>0</v>
          </cell>
          <cell r="Y506" t="str">
            <v>22中药资源1</v>
          </cell>
        </row>
        <row r="507">
          <cell r="G507" t="str">
            <v>202216110110</v>
          </cell>
          <cell r="H507" t="str">
            <v>简汇薪</v>
          </cell>
          <cell r="I507" t="str">
            <v>男</v>
          </cell>
          <cell r="J507" t="str">
            <v>群众</v>
          </cell>
          <cell r="K507" t="str">
            <v>3.72</v>
          </cell>
          <cell r="L507" t="str">
            <v>5</v>
          </cell>
          <cell r="M507" t="str">
            <v>24</v>
          </cell>
          <cell r="N507" t="str">
            <v>55.07</v>
          </cell>
          <cell r="O507" t="str">
            <v>506</v>
          </cell>
          <cell r="P507" t="str">
            <v>32</v>
          </cell>
          <cell r="Q507" t="str">
            <v>12</v>
          </cell>
          <cell r="R507" t="str">
            <v xml:space="preserve">德育测评 : 5.0分 智育测评 : 48.14分 体育测评 : 1.93分 美育测评 : 0.0分 劳育测评 : 0.0分 </v>
          </cell>
          <cell r="S507" t="str">
            <v>77.0</v>
          </cell>
          <cell r="T507" t="e">
            <v>#N/A</v>
          </cell>
          <cell r="U507" t="e">
            <v>#N/A</v>
          </cell>
          <cell r="V507" t="e">
            <v>#N/A</v>
          </cell>
          <cell r="W507" t="e">
            <v>#N/A</v>
          </cell>
          <cell r="X507">
            <v>0</v>
          </cell>
          <cell r="Y507" t="str">
            <v>22林学低碳林业1</v>
          </cell>
        </row>
        <row r="508">
          <cell r="G508" t="str">
            <v>202218220223</v>
          </cell>
          <cell r="H508" t="str">
            <v>阮晔曦</v>
          </cell>
          <cell r="I508" t="str">
            <v>男</v>
          </cell>
          <cell r="J508" t="str">
            <v>群众</v>
          </cell>
          <cell r="K508" t="str">
            <v>3.36</v>
          </cell>
          <cell r="L508" t="str">
            <v>22</v>
          </cell>
          <cell r="M508" t="str">
            <v>129</v>
          </cell>
          <cell r="N508" t="str">
            <v>54.98</v>
          </cell>
          <cell r="O508" t="str">
            <v>507</v>
          </cell>
          <cell r="P508" t="str">
            <v>50</v>
          </cell>
          <cell r="Q508" t="str">
            <v>21</v>
          </cell>
          <cell r="R508" t="str">
            <v xml:space="preserve">德育测评 : 3.4分 智育测评 : 44.0分 体育测评 : 1.58分 美育测评 : 3.0分 劳育测评 : 3.0分 </v>
          </cell>
          <cell r="S508" t="str">
            <v>63.1</v>
          </cell>
          <cell r="T508" t="e">
            <v>#N/A</v>
          </cell>
          <cell r="U508" t="e">
            <v>#N/A</v>
          </cell>
          <cell r="V508" t="e">
            <v>#N/A</v>
          </cell>
          <cell r="W508" t="e">
            <v>#N/A</v>
          </cell>
          <cell r="Y508" t="str">
            <v>22风景园林国际班2</v>
          </cell>
        </row>
        <row r="509">
          <cell r="G509" t="str">
            <v>202218130112</v>
          </cell>
          <cell r="H509" t="str">
            <v>赖梓赟</v>
          </cell>
          <cell r="I509" t="str">
            <v>男</v>
          </cell>
          <cell r="J509" t="str">
            <v>群众</v>
          </cell>
          <cell r="K509" t="str">
            <v>3.17</v>
          </cell>
          <cell r="L509" t="str">
            <v>14</v>
          </cell>
          <cell r="M509" t="str">
            <v>58</v>
          </cell>
          <cell r="N509" t="str">
            <v>54.88</v>
          </cell>
          <cell r="O509" t="str">
            <v>508</v>
          </cell>
          <cell r="P509" t="str">
            <v>33</v>
          </cell>
          <cell r="Q509" t="str">
            <v>13</v>
          </cell>
          <cell r="R509" t="str">
            <v xml:space="preserve">德育测评 : 6.0分 智育测评 : 41.02分 体育测评 : 1.86分 美育测评 : 3.0分 劳育测评 : 3.0分 </v>
          </cell>
          <cell r="S509" t="str">
            <v>74.4</v>
          </cell>
          <cell r="T509" t="str">
            <v>202218130112</v>
          </cell>
          <cell r="U509" t="e">
            <v>#N/A</v>
          </cell>
          <cell r="V509" t="e">
            <v>#N/A</v>
          </cell>
          <cell r="W509" t="e">
            <v>#N/A</v>
          </cell>
          <cell r="X509">
            <v>3</v>
          </cell>
          <cell r="Y509" t="str">
            <v>22林学低碳林业1</v>
          </cell>
        </row>
        <row r="510">
          <cell r="G510" t="str">
            <v>202118210126</v>
          </cell>
          <cell r="H510" t="str">
            <v>杨增卓</v>
          </cell>
          <cell r="I510" t="str">
            <v>男</v>
          </cell>
          <cell r="J510" t="str">
            <v>群众</v>
          </cell>
          <cell r="K510" t="str">
            <v>3.43</v>
          </cell>
          <cell r="L510" t="str">
            <v>30</v>
          </cell>
          <cell r="M510" t="str">
            <v>158</v>
          </cell>
          <cell r="N510" t="str">
            <v>54.53</v>
          </cell>
          <cell r="O510" t="str">
            <v>509</v>
          </cell>
          <cell r="P510" t="str">
            <v>59</v>
          </cell>
          <cell r="Q510" t="str">
            <v>30</v>
          </cell>
          <cell r="R510" t="str">
            <v xml:space="preserve">德育测评 : 4.48分 智育测评 : 42.68分 体育测评 : 1.37分 美育测评 : 3.0分 劳育测评 : 3.0分 </v>
          </cell>
          <cell r="S510" t="str">
            <v>54.6</v>
          </cell>
          <cell r="T510" t="e">
            <v>#N/A</v>
          </cell>
          <cell r="U510" t="e">
            <v>#N/A</v>
          </cell>
          <cell r="V510" t="e">
            <v>#N/A</v>
          </cell>
          <cell r="W510" t="e">
            <v>#N/A</v>
          </cell>
          <cell r="X510">
            <v>0</v>
          </cell>
          <cell r="Y510" t="str">
            <v>22风景园林2</v>
          </cell>
        </row>
        <row r="511">
          <cell r="G511" t="str">
            <v>202218310227</v>
          </cell>
          <cell r="H511" t="str">
            <v>余婧琦</v>
          </cell>
          <cell r="I511" t="str">
            <v>女</v>
          </cell>
          <cell r="J511" t="str">
            <v>群众</v>
          </cell>
          <cell r="K511" t="str">
            <v>3.31</v>
          </cell>
          <cell r="L511" t="str">
            <v>28</v>
          </cell>
          <cell r="M511" t="str">
            <v>174</v>
          </cell>
          <cell r="N511" t="str">
            <v>54.43</v>
          </cell>
          <cell r="O511" t="str">
            <v>510</v>
          </cell>
          <cell r="P511" t="str">
            <v>59</v>
          </cell>
          <cell r="Q511" t="str">
            <v>29</v>
          </cell>
          <cell r="R511" t="str">
            <v xml:space="preserve">德育测评 : 5.8分 智育测评 : 41.09分 体育测评 : 1.54分 美育测评 : 3.0分 劳育测评 : 3.0分 </v>
          </cell>
          <cell r="S511" t="str">
            <v>61.5</v>
          </cell>
          <cell r="T511" t="str">
            <v>202218310227</v>
          </cell>
          <cell r="U511" t="e">
            <v>#N/A</v>
          </cell>
          <cell r="V511" t="e">
            <v>#N/A</v>
          </cell>
          <cell r="W511" t="e">
            <v>#N/A</v>
          </cell>
          <cell r="X511">
            <v>1</v>
          </cell>
          <cell r="Y511" t="str">
            <v>22城乡规划2</v>
          </cell>
        </row>
        <row r="512">
          <cell r="G512" t="str">
            <v>202218220225</v>
          </cell>
          <cell r="H512" t="str">
            <v>吴东泽</v>
          </cell>
          <cell r="I512" t="str">
            <v>男</v>
          </cell>
          <cell r="J512" t="str">
            <v>群众</v>
          </cell>
          <cell r="K512" t="str">
            <v>3.24</v>
          </cell>
          <cell r="L512" t="str">
            <v>24</v>
          </cell>
          <cell r="M512" t="str">
            <v>138</v>
          </cell>
          <cell r="N512" t="str">
            <v>54.34</v>
          </cell>
          <cell r="O512" t="str">
            <v>511</v>
          </cell>
          <cell r="P512" t="str">
            <v>51</v>
          </cell>
          <cell r="Q512" t="str">
            <v>22</v>
          </cell>
          <cell r="R512" t="str">
            <v xml:space="preserve">德育测评 : 4.4分 智育测评 : 42.43分 体育测评 : 1.51分 美育测评 : 3.0分 劳育测评 : 3.0分 </v>
          </cell>
          <cell r="S512" t="str">
            <v>60.3</v>
          </cell>
          <cell r="T512" t="e">
            <v>#N/A</v>
          </cell>
          <cell r="U512" t="e">
            <v>#N/A</v>
          </cell>
          <cell r="V512" t="e">
            <v>#N/A</v>
          </cell>
          <cell r="W512" t="e">
            <v>#N/A</v>
          </cell>
          <cell r="Y512" t="str">
            <v>22风景园林国际班2</v>
          </cell>
        </row>
        <row r="513">
          <cell r="G513" t="str">
            <v>202218310107</v>
          </cell>
          <cell r="H513" t="str">
            <v>黄嘉伟</v>
          </cell>
          <cell r="I513" t="str">
            <v>男</v>
          </cell>
          <cell r="J513" t="str">
            <v>群众</v>
          </cell>
          <cell r="K513" t="str">
            <v>3.12</v>
          </cell>
          <cell r="L513" t="str">
            <v>31</v>
          </cell>
          <cell r="M513" t="str">
            <v>177</v>
          </cell>
          <cell r="N513" t="str">
            <v>54.25</v>
          </cell>
          <cell r="O513" t="str">
            <v>512</v>
          </cell>
          <cell r="P513" t="str">
            <v>60</v>
          </cell>
          <cell r="Q513" t="str">
            <v>31</v>
          </cell>
          <cell r="R513" t="str">
            <v xml:space="preserve">德育测评 : 8.0分 智育测评 : 38.74分 体育测评 : 1.51分 美育测评 : 3.0分 劳育测评 : 3.0分 </v>
          </cell>
          <cell r="S513" t="str">
            <v>60.3</v>
          </cell>
          <cell r="T513" t="str">
            <v>202218310107</v>
          </cell>
          <cell r="U513" t="e">
            <v>#N/A</v>
          </cell>
          <cell r="V513" t="e">
            <v>#N/A</v>
          </cell>
          <cell r="W513" t="e">
            <v>#N/A</v>
          </cell>
          <cell r="X513">
            <v>2</v>
          </cell>
          <cell r="Y513" t="str">
            <v>22城乡规划1</v>
          </cell>
        </row>
        <row r="514">
          <cell r="G514" t="str">
            <v>202218220221</v>
          </cell>
          <cell r="H514" t="str">
            <v>罗紫恒</v>
          </cell>
          <cell r="I514" t="str">
            <v>女</v>
          </cell>
          <cell r="J514" t="str">
            <v>中国共产主义青年团团员</v>
          </cell>
          <cell r="K514" t="str">
            <v>3.36</v>
          </cell>
          <cell r="L514" t="str">
            <v>21</v>
          </cell>
          <cell r="M514" t="str">
            <v>128</v>
          </cell>
          <cell r="N514" t="str">
            <v>54.16</v>
          </cell>
          <cell r="O514" t="str">
            <v>513</v>
          </cell>
          <cell r="P514" t="str">
            <v>52</v>
          </cell>
          <cell r="Q514" t="str">
            <v>23</v>
          </cell>
          <cell r="R514" t="str">
            <v xml:space="preserve">德育测评 : 2.4分 智育测评 : 44.0分 体育测评 : 1.76分 美育测评 : 3.0分 劳育测评 : 3.0分 </v>
          </cell>
          <cell r="S514" t="str">
            <v>70.4</v>
          </cell>
          <cell r="T514" t="str">
            <v>202218220221</v>
          </cell>
          <cell r="U514" t="e">
            <v>#N/A</v>
          </cell>
          <cell r="V514" t="str">
            <v>202218220221</v>
          </cell>
          <cell r="W514" t="e">
            <v>#N/A</v>
          </cell>
          <cell r="Y514" t="str">
            <v>22风景园林国际班2</v>
          </cell>
        </row>
        <row r="515">
          <cell r="G515" t="str">
            <v>202218130104</v>
          </cell>
          <cell r="H515" t="str">
            <v>陈奕宏</v>
          </cell>
          <cell r="I515" t="str">
            <v>男</v>
          </cell>
          <cell r="J515" t="str">
            <v>中国共产主义青年团团员</v>
          </cell>
          <cell r="K515" t="str">
            <v>2.96</v>
          </cell>
          <cell r="L515" t="str">
            <v>15</v>
          </cell>
          <cell r="M515" t="str">
            <v>65</v>
          </cell>
          <cell r="N515" t="str">
            <v>53.99</v>
          </cell>
          <cell r="O515" t="str">
            <v>514</v>
          </cell>
          <cell r="P515" t="str">
            <v>34</v>
          </cell>
          <cell r="Q515" t="str">
            <v>14</v>
          </cell>
          <cell r="R515" t="str">
            <v xml:space="preserve">德育测评 : 8.0分 智育测评 : 38.31分 体育测评 : 1.68分 美育测评 : 3.0分 劳育测评 : 3.0分 </v>
          </cell>
          <cell r="S515" t="str">
            <v>67.0</v>
          </cell>
          <cell r="T515" t="str">
            <v>202218130104</v>
          </cell>
          <cell r="U515" t="str">
            <v>202218130104</v>
          </cell>
          <cell r="V515" t="e">
            <v>#N/A</v>
          </cell>
          <cell r="W515" t="e">
            <v>#N/A</v>
          </cell>
          <cell r="X515">
            <v>2</v>
          </cell>
          <cell r="Y515" t="str">
            <v>22林学低碳林业1</v>
          </cell>
        </row>
        <row r="516">
          <cell r="G516" t="str">
            <v>202218130116</v>
          </cell>
          <cell r="H516" t="str">
            <v>林瑞和</v>
          </cell>
          <cell r="I516" t="str">
            <v>男</v>
          </cell>
          <cell r="J516" t="str">
            <v>群众</v>
          </cell>
          <cell r="K516" t="str">
            <v>3.18</v>
          </cell>
          <cell r="L516" t="str">
            <v>13</v>
          </cell>
          <cell r="M516" t="str">
            <v>57</v>
          </cell>
          <cell r="N516" t="str">
            <v>53.89</v>
          </cell>
          <cell r="O516" t="str">
            <v>515</v>
          </cell>
          <cell r="P516" t="str">
            <v>35</v>
          </cell>
          <cell r="Q516" t="str">
            <v>15</v>
          </cell>
          <cell r="R516" t="str">
            <v xml:space="preserve">德育测评 : 5.0分 智育测评 : 41.15分 体育测评 : 1.74分 美育测评 : 3.0分 劳育测评 : 3.0分 </v>
          </cell>
          <cell r="S516" t="str">
            <v>69.5</v>
          </cell>
          <cell r="T516" t="str">
            <v>202218130116</v>
          </cell>
          <cell r="U516" t="e">
            <v>#N/A</v>
          </cell>
          <cell r="V516" t="e">
            <v>#N/A</v>
          </cell>
          <cell r="W516" t="e">
            <v>#N/A</v>
          </cell>
          <cell r="X516">
            <v>2</v>
          </cell>
          <cell r="Y516" t="str">
            <v>22林学低碳林业1</v>
          </cell>
        </row>
        <row r="517">
          <cell r="G517" t="str">
            <v>202218220229</v>
          </cell>
          <cell r="H517" t="str">
            <v>翟宪东</v>
          </cell>
          <cell r="I517" t="str">
            <v>男</v>
          </cell>
          <cell r="J517" t="str">
            <v>中国共产主义青年团团员</v>
          </cell>
          <cell r="K517" t="str">
            <v>3.3</v>
          </cell>
          <cell r="L517" t="str">
            <v>23</v>
          </cell>
          <cell r="M517" t="str">
            <v>132</v>
          </cell>
          <cell r="N517" t="str">
            <v>53</v>
          </cell>
          <cell r="O517" t="str">
            <v>516</v>
          </cell>
          <cell r="P517" t="str">
            <v>53</v>
          </cell>
          <cell r="Q517" t="str">
            <v>24</v>
          </cell>
          <cell r="R517" t="str">
            <v xml:space="preserve">德育测评 : 2.2分 智育测评 : 43.21分 体育测评 : 1.59分 美育测评 : 3.0分 劳育测评 : 3.0分 </v>
          </cell>
          <cell r="S517" t="str">
            <v>63.4</v>
          </cell>
          <cell r="T517" t="e">
            <v>#N/A</v>
          </cell>
          <cell r="U517" t="e">
            <v>#N/A</v>
          </cell>
          <cell r="V517" t="e">
            <v>#N/A</v>
          </cell>
          <cell r="W517" t="e">
            <v>#N/A</v>
          </cell>
          <cell r="Y517" t="str">
            <v>22风景园林国际班2</v>
          </cell>
        </row>
        <row r="518">
          <cell r="G518" t="str">
            <v>202218340119</v>
          </cell>
          <cell r="H518" t="str">
            <v>宋语佳</v>
          </cell>
          <cell r="I518" t="str">
            <v>女</v>
          </cell>
          <cell r="J518" t="str">
            <v>群众</v>
          </cell>
          <cell r="K518" t="str">
            <v>3.2</v>
          </cell>
          <cell r="L518" t="str">
            <v>23</v>
          </cell>
          <cell r="M518" t="str">
            <v>62</v>
          </cell>
          <cell r="N518" t="str">
            <v>52.62</v>
          </cell>
          <cell r="O518" t="str">
            <v>517</v>
          </cell>
          <cell r="P518" t="str">
            <v>26</v>
          </cell>
          <cell r="Q518" t="str">
            <v>26</v>
          </cell>
          <cell r="R518" t="str">
            <v xml:space="preserve">德育测评 : 6.8分 智育测评 : 39.82分 体育测评 : 0.0分 美育测评 : 3.0分 劳育测评 : 3.0分 </v>
          </cell>
          <cell r="S518">
            <v>0</v>
          </cell>
          <cell r="T518" t="str">
            <v>202218340119</v>
          </cell>
          <cell r="U518" t="str">
            <v>202218340119</v>
          </cell>
          <cell r="V518" t="e">
            <v>#N/A</v>
          </cell>
          <cell r="W518" t="e">
            <v>#N/A</v>
          </cell>
          <cell r="X518">
            <v>3</v>
          </cell>
          <cell r="Y518" t="str">
            <v>22野生动物1</v>
          </cell>
        </row>
        <row r="519">
          <cell r="G519" t="str">
            <v>202218340121</v>
          </cell>
          <cell r="H519" t="str">
            <v>唐靖钧</v>
          </cell>
          <cell r="I519" t="str">
            <v>男</v>
          </cell>
          <cell r="J519" t="str">
            <v>群众</v>
          </cell>
          <cell r="K519" t="str">
            <v>3.17</v>
          </cell>
          <cell r="L519" t="str">
            <v>25</v>
          </cell>
          <cell r="M519" t="str">
            <v>66</v>
          </cell>
          <cell r="N519" t="str">
            <v>52.5</v>
          </cell>
          <cell r="O519" t="str">
            <v>518</v>
          </cell>
          <cell r="P519" t="str">
            <v>27</v>
          </cell>
          <cell r="Q519" t="str">
            <v>27</v>
          </cell>
          <cell r="R519" t="str">
            <v xml:space="preserve">德育测评 : 4.9分 智育测评 : 39.45分 体育测评 : 2.15分 美育测评 : 3.0分 劳育测评 : 3.0分 </v>
          </cell>
          <cell r="S519" t="str">
            <v>85.8</v>
          </cell>
          <cell r="T519" t="str">
            <v>202218340121</v>
          </cell>
          <cell r="U519" t="str">
            <v>202218340121</v>
          </cell>
          <cell r="V519" t="e">
            <v>#N/A</v>
          </cell>
          <cell r="W519" t="e">
            <v>#N/A</v>
          </cell>
          <cell r="X519">
            <v>2</v>
          </cell>
          <cell r="Y519" t="str">
            <v>22野生动物1</v>
          </cell>
        </row>
        <row r="520">
          <cell r="G520" t="str">
            <v>202218220217</v>
          </cell>
          <cell r="H520" t="str">
            <v>梁子力</v>
          </cell>
          <cell r="I520" t="str">
            <v>男</v>
          </cell>
          <cell r="J520" t="str">
            <v>群众</v>
          </cell>
          <cell r="K520" t="str">
            <v>3.14</v>
          </cell>
          <cell r="L520" t="str">
            <v>25</v>
          </cell>
          <cell r="M520" t="str">
            <v>145</v>
          </cell>
          <cell r="N520" t="str">
            <v>52.29</v>
          </cell>
          <cell r="O520" t="str">
            <v>519</v>
          </cell>
          <cell r="P520" t="str">
            <v>54</v>
          </cell>
          <cell r="Q520" t="str">
            <v>25</v>
          </cell>
          <cell r="R520" t="str">
            <v xml:space="preserve">德育测评 : 3.27分 智育测评 : 41.12分 体育测评 : 1.9分 美育测评 : 3.0分 劳育测评 : 3.0分 </v>
          </cell>
          <cell r="S520" t="str">
            <v>76.1</v>
          </cell>
          <cell r="T520" t="str">
            <v>202218220217</v>
          </cell>
          <cell r="U520" t="e">
            <v>#N/A</v>
          </cell>
          <cell r="V520" t="e">
            <v>#N/A</v>
          </cell>
          <cell r="W520" t="e">
            <v>#N/A</v>
          </cell>
          <cell r="Y520" t="str">
            <v>22风景园林国际班2</v>
          </cell>
        </row>
        <row r="521">
          <cell r="G521" t="str">
            <v>202218220123</v>
          </cell>
          <cell r="H521" t="str">
            <v>魏一鸣</v>
          </cell>
          <cell r="I521" t="str">
            <v>男</v>
          </cell>
          <cell r="J521" t="str">
            <v>群众</v>
          </cell>
          <cell r="K521" t="str">
            <v>3.09</v>
          </cell>
          <cell r="L521" t="str">
            <v>30</v>
          </cell>
          <cell r="M521" t="str">
            <v>149</v>
          </cell>
          <cell r="N521" t="str">
            <v>52.1</v>
          </cell>
          <cell r="O521" t="str">
            <v>520</v>
          </cell>
          <cell r="P521" t="str">
            <v>55</v>
          </cell>
          <cell r="Q521" t="str">
            <v>30</v>
          </cell>
          <cell r="R521" t="str">
            <v xml:space="preserve">德育测评 : 3.8分 智育测评 : 40.46分 体育测评 : 1.84分 美育测评 : 3.0分 劳育测评 : 3.0分 </v>
          </cell>
          <cell r="S521" t="str">
            <v>73.6</v>
          </cell>
          <cell r="T521" t="e">
            <v>#N/A</v>
          </cell>
          <cell r="U521" t="e">
            <v>#N/A</v>
          </cell>
          <cell r="V521" t="str">
            <v>202218220123</v>
          </cell>
          <cell r="W521" t="e">
            <v>#N/A</v>
          </cell>
          <cell r="Y521" t="str">
            <v>22风景园林国际班1</v>
          </cell>
        </row>
        <row r="522">
          <cell r="G522" t="str">
            <v>202218340109</v>
          </cell>
          <cell r="H522" t="str">
            <v>揭小惠</v>
          </cell>
          <cell r="I522" t="str">
            <v>女</v>
          </cell>
          <cell r="J522" t="str">
            <v>群众</v>
          </cell>
          <cell r="K522" t="str">
            <v>3.11</v>
          </cell>
          <cell r="L522" t="str">
            <v>26</v>
          </cell>
          <cell r="M522" t="str">
            <v>68</v>
          </cell>
          <cell r="N522" t="str">
            <v>51.35</v>
          </cell>
          <cell r="O522" t="str">
            <v>521</v>
          </cell>
          <cell r="P522" t="str">
            <v>28</v>
          </cell>
          <cell r="Q522" t="str">
            <v>28</v>
          </cell>
          <cell r="R522" t="str">
            <v xml:space="preserve">德育测评 : 5.0分 智育测评 : 38.7分 体育测评 : 1.65分 美育测评 : 3.0分 劳育测评 : 3.0分 </v>
          </cell>
          <cell r="S522" t="str">
            <v>66.1</v>
          </cell>
          <cell r="T522" t="str">
            <v>202218340109</v>
          </cell>
          <cell r="U522" t="e">
            <v>#N/A</v>
          </cell>
          <cell r="V522" t="e">
            <v>#N/A</v>
          </cell>
          <cell r="W522" t="e">
            <v>#N/A</v>
          </cell>
          <cell r="X522">
            <v>3</v>
          </cell>
          <cell r="Y522" t="str">
            <v>22野生动物1</v>
          </cell>
        </row>
        <row r="523">
          <cell r="G523" t="str">
            <v>202218710123</v>
          </cell>
          <cell r="H523" t="str">
            <v>吴桁</v>
          </cell>
          <cell r="I523" t="str">
            <v>男</v>
          </cell>
          <cell r="J523" t="str">
            <v>群众</v>
          </cell>
          <cell r="K523" t="str">
            <v>3.16</v>
          </cell>
          <cell r="L523" t="str">
            <v>26</v>
          </cell>
          <cell r="M523" t="str">
            <v>326</v>
          </cell>
          <cell r="N523" t="str">
            <v>51.34</v>
          </cell>
          <cell r="O523" t="str">
            <v>522</v>
          </cell>
          <cell r="P523" t="str">
            <v>108</v>
          </cell>
          <cell r="Q523" t="str">
            <v>26</v>
          </cell>
          <cell r="R523" t="str">
            <v xml:space="preserve">德育测评 : 4.31分 智育测评 : 39.86分 体育测评 : 1.17分 美育测评 : 3.0分 劳育测评 : 3.0分 </v>
          </cell>
          <cell r="S523" t="str">
            <v>46.8</v>
          </cell>
          <cell r="T523" t="str">
            <v>202218710123</v>
          </cell>
          <cell r="U523" t="e">
            <v>#N/A</v>
          </cell>
          <cell r="V523" t="e">
            <v>#N/A</v>
          </cell>
          <cell r="W523" t="e">
            <v>#N/A</v>
          </cell>
          <cell r="Y523" t="str">
            <v>22园林1</v>
          </cell>
        </row>
        <row r="524">
          <cell r="G524" t="str">
            <v>202218210124</v>
          </cell>
          <cell r="H524" t="str">
            <v>吴泽坤</v>
          </cell>
          <cell r="I524" t="str">
            <v>男</v>
          </cell>
          <cell r="J524" t="str">
            <v>中国共产主义青年团团员</v>
          </cell>
          <cell r="K524" t="str">
            <v>2.55</v>
          </cell>
          <cell r="L524" t="str">
            <v>31</v>
          </cell>
          <cell r="M524" t="str">
            <v>172</v>
          </cell>
          <cell r="N524" t="str">
            <v>50.63</v>
          </cell>
          <cell r="O524" t="str">
            <v>523</v>
          </cell>
          <cell r="P524" t="str">
            <v>60</v>
          </cell>
          <cell r="Q524" t="str">
            <v>30</v>
          </cell>
          <cell r="R524" t="str">
            <v xml:space="preserve">德育测评 : 12.4分 智育测评 : 31.73分 体育测评 : 0.5分 美育测评 : 3.0分 劳育测评 : 3.0分 </v>
          </cell>
          <cell r="S524">
            <v>0</v>
          </cell>
          <cell r="T524" t="str">
            <v>202218210124</v>
          </cell>
          <cell r="U524" t="e">
            <v>#N/A</v>
          </cell>
          <cell r="V524" t="e">
            <v>#N/A</v>
          </cell>
          <cell r="W524" t="e">
            <v>#N/A</v>
          </cell>
          <cell r="X524">
            <v>9</v>
          </cell>
          <cell r="Y524" t="str">
            <v>22风景园林1</v>
          </cell>
        </row>
        <row r="525">
          <cell r="G525" t="str">
            <v>202218210119</v>
          </cell>
          <cell r="H525" t="str">
            <v>危宇彤</v>
          </cell>
          <cell r="I525" t="str">
            <v>女</v>
          </cell>
          <cell r="J525" t="str">
            <v>群众</v>
          </cell>
          <cell r="K525" t="str">
            <v>3.2</v>
          </cell>
          <cell r="L525" t="str">
            <v>28</v>
          </cell>
          <cell r="M525" t="str">
            <v>167</v>
          </cell>
          <cell r="N525" t="str">
            <v>50.31</v>
          </cell>
          <cell r="O525" t="str">
            <v>524</v>
          </cell>
          <cell r="P525" t="str">
            <v>61</v>
          </cell>
          <cell r="Q525" t="str">
            <v>31</v>
          </cell>
          <cell r="R525" t="str">
            <v xml:space="preserve">德育测评 : 2.9分 智育测评 : 39.82分 体育测评 : 1.59分 美育测评 : 3.0分 劳育测评 : 3.0分 </v>
          </cell>
          <cell r="S525" t="str">
            <v>63.4</v>
          </cell>
          <cell r="T525" t="e">
            <v>#N/A</v>
          </cell>
          <cell r="U525" t="e">
            <v>#N/A</v>
          </cell>
          <cell r="V525" t="e">
            <v>#N/A</v>
          </cell>
          <cell r="W525" t="e">
            <v>#N/A</v>
          </cell>
          <cell r="X525">
            <v>1</v>
          </cell>
          <cell r="Y525" t="str">
            <v>22风景园林1</v>
          </cell>
        </row>
        <row r="526">
          <cell r="G526" t="str">
            <v>202218340110</v>
          </cell>
          <cell r="H526" t="str">
            <v>孔俊</v>
          </cell>
          <cell r="I526" t="str">
            <v>男</v>
          </cell>
          <cell r="J526" t="str">
            <v>群众</v>
          </cell>
          <cell r="K526" t="str">
            <v>2.94</v>
          </cell>
          <cell r="L526" t="str">
            <v>27</v>
          </cell>
          <cell r="M526" t="str">
            <v>71</v>
          </cell>
          <cell r="N526" t="str">
            <v>50.18</v>
          </cell>
          <cell r="O526" t="str">
            <v>525</v>
          </cell>
          <cell r="P526" t="str">
            <v>29</v>
          </cell>
          <cell r="Q526" t="str">
            <v>29</v>
          </cell>
          <cell r="R526" t="str">
            <v xml:space="preserve">德育测评 : 5.4分 智育测评 : 36.58分 体育测评 : 2.2分 美育测评 : 3.0分 劳育测评 : 3.0分 </v>
          </cell>
          <cell r="S526" t="str">
            <v>87.8</v>
          </cell>
          <cell r="T526" t="str">
            <v>202218340110</v>
          </cell>
          <cell r="U526" t="str">
            <v>202218340110</v>
          </cell>
          <cell r="V526" t="e">
            <v>#N/A</v>
          </cell>
          <cell r="W526" t="e">
            <v>#N/A</v>
          </cell>
          <cell r="X526">
            <v>4</v>
          </cell>
          <cell r="Y526" t="str">
            <v>22野生动物1</v>
          </cell>
        </row>
        <row r="527">
          <cell r="G527" t="str">
            <v>202218220231</v>
          </cell>
          <cell r="H527" t="str">
            <v>张向一</v>
          </cell>
          <cell r="I527" t="str">
            <v>男</v>
          </cell>
          <cell r="J527" t="str">
            <v>中国共产主义青年团团员</v>
          </cell>
          <cell r="K527" t="str">
            <v>2.47</v>
          </cell>
          <cell r="L527" t="str">
            <v>28</v>
          </cell>
          <cell r="M527" t="str">
            <v>166</v>
          </cell>
          <cell r="N527" t="str">
            <v>49.84</v>
          </cell>
          <cell r="O527" t="str">
            <v>526</v>
          </cell>
          <cell r="P527" t="str">
            <v>56</v>
          </cell>
          <cell r="Q527" t="str">
            <v>26</v>
          </cell>
          <cell r="R527" t="str">
            <v xml:space="preserve">德育测评 : 10.16分 智育测评 : 32.35分 体育测评 : 1.33分 美育测评 : 3.0分 劳育测评 : 3.0分 </v>
          </cell>
          <cell r="S527" t="str">
            <v>53.2</v>
          </cell>
          <cell r="T527" t="str">
            <v>202218220231</v>
          </cell>
          <cell r="U527" t="e">
            <v>#N/A</v>
          </cell>
          <cell r="V527" t="str">
            <v>202218220231</v>
          </cell>
          <cell r="W527" t="e">
            <v>#N/A</v>
          </cell>
          <cell r="Y527" t="str">
            <v>22风景园林国际班2</v>
          </cell>
        </row>
        <row r="528">
          <cell r="G528" t="str">
            <v>202218130236</v>
          </cell>
          <cell r="H528" t="str">
            <v>朱薇</v>
          </cell>
          <cell r="I528" t="str">
            <v>女</v>
          </cell>
          <cell r="J528" t="str">
            <v>中国共产主义青年团团员</v>
          </cell>
          <cell r="K528" t="str">
            <v>2.03</v>
          </cell>
          <cell r="L528" t="str">
            <v>21</v>
          </cell>
          <cell r="M528" t="str">
            <v>81</v>
          </cell>
          <cell r="N528" t="str">
            <v>49.82</v>
          </cell>
          <cell r="O528" t="str">
            <v>527</v>
          </cell>
          <cell r="P528" t="str">
            <v>36</v>
          </cell>
          <cell r="Q528" t="str">
            <v>21</v>
          </cell>
          <cell r="R528" t="str">
            <v xml:space="preserve">德育测评 : 15.25分 智育测评 : 26.27分 体育测评 : 2.0分 美育测评 : 3.0分 劳育测评 : 3.3分 </v>
          </cell>
          <cell r="S528" t="str">
            <v>80.0</v>
          </cell>
          <cell r="T528" t="str">
            <v>202218130236</v>
          </cell>
          <cell r="U528" t="str">
            <v>202218130236</v>
          </cell>
          <cell r="V528" t="str">
            <v>202218130236</v>
          </cell>
          <cell r="W528" t="str">
            <v>202218130236</v>
          </cell>
          <cell r="X528">
            <v>17</v>
          </cell>
          <cell r="Y528" t="str">
            <v>22林学低碳林业2</v>
          </cell>
        </row>
        <row r="529">
          <cell r="G529" t="str">
            <v>202218220214</v>
          </cell>
          <cell r="H529" t="str">
            <v>李小涵</v>
          </cell>
          <cell r="I529" t="str">
            <v>女</v>
          </cell>
          <cell r="J529" t="str">
            <v>群众</v>
          </cell>
          <cell r="K529" t="str">
            <v>2.9</v>
          </cell>
          <cell r="L529" t="str">
            <v>26</v>
          </cell>
          <cell r="M529" t="str">
            <v>158</v>
          </cell>
          <cell r="N529" t="str">
            <v>49.1</v>
          </cell>
          <cell r="O529" t="str">
            <v>528</v>
          </cell>
          <cell r="P529" t="str">
            <v>57</v>
          </cell>
          <cell r="Q529" t="str">
            <v>27</v>
          </cell>
          <cell r="R529" t="str">
            <v xml:space="preserve">德育测评 : 3.37分 智育测评 : 37.98分 体育测评 : 1.75分 美育测评 : 3.0分 劳育测评 : 3.0分 </v>
          </cell>
          <cell r="S529" t="str">
            <v>69.9</v>
          </cell>
          <cell r="T529" t="e">
            <v>#N/A</v>
          </cell>
          <cell r="U529" t="e">
            <v>#N/A</v>
          </cell>
          <cell r="V529" t="e">
            <v>#N/A</v>
          </cell>
          <cell r="W529" t="e">
            <v>#N/A</v>
          </cell>
          <cell r="Y529" t="str">
            <v>22风景园林国际班2</v>
          </cell>
        </row>
        <row r="530">
          <cell r="G530" t="str">
            <v>202218220226</v>
          </cell>
          <cell r="H530" t="str">
            <v>夏淇</v>
          </cell>
          <cell r="I530" t="str">
            <v>男</v>
          </cell>
          <cell r="J530" t="str">
            <v>群众</v>
          </cell>
          <cell r="K530" t="str">
            <v>2.85</v>
          </cell>
          <cell r="L530" t="str">
            <v>27</v>
          </cell>
          <cell r="M530" t="str">
            <v>159</v>
          </cell>
          <cell r="N530" t="str">
            <v>48.08</v>
          </cell>
          <cell r="O530" t="str">
            <v>529</v>
          </cell>
          <cell r="P530" t="str">
            <v>58</v>
          </cell>
          <cell r="Q530" t="str">
            <v>28</v>
          </cell>
          <cell r="R530" t="str">
            <v xml:space="preserve">德育测评 : 3.2分 智育测评 : 37.32分 体育测评 : 1.56分 美育测评 : 3.0分 劳育测评 : 3.0分 </v>
          </cell>
          <cell r="S530" t="str">
            <v>62.3</v>
          </cell>
          <cell r="T530" t="str">
            <v>202218220226</v>
          </cell>
          <cell r="U530" t="e">
            <v>#N/A</v>
          </cell>
          <cell r="V530" t="e">
            <v>#N/A</v>
          </cell>
          <cell r="W530" t="e">
            <v>#N/A</v>
          </cell>
          <cell r="Y530" t="str">
            <v>22风景园林国际班2</v>
          </cell>
        </row>
        <row r="531">
          <cell r="G531" t="str">
            <v>202218220109</v>
          </cell>
          <cell r="H531" t="str">
            <v>李少龙</v>
          </cell>
          <cell r="I531" t="str">
            <v>男</v>
          </cell>
          <cell r="J531" t="str">
            <v>群众</v>
          </cell>
          <cell r="K531" t="str">
            <v>2.1</v>
          </cell>
          <cell r="L531" t="str">
            <v>31</v>
          </cell>
          <cell r="M531" t="str">
            <v>171</v>
          </cell>
          <cell r="N531" t="str">
            <v>44.83</v>
          </cell>
          <cell r="O531" t="str">
            <v>530</v>
          </cell>
          <cell r="P531" t="str">
            <v>59</v>
          </cell>
          <cell r="Q531" t="str">
            <v>31</v>
          </cell>
          <cell r="R531" t="str">
            <v xml:space="preserve">德育测评 : 11.33分 智育测评 : 27.5分 体育测评 : 0.0分 美育测评 : 3.0分 劳育测评 : 3.0分 </v>
          </cell>
          <cell r="S531">
            <v>0</v>
          </cell>
          <cell r="T531" t="str">
            <v>202218220109</v>
          </cell>
          <cell r="U531" t="e">
            <v>#N/A</v>
          </cell>
          <cell r="V531" t="e">
            <v>#N/A</v>
          </cell>
          <cell r="W531" t="e">
            <v>#N/A</v>
          </cell>
          <cell r="Y531" t="str">
            <v>22风景园林国际班1</v>
          </cell>
        </row>
        <row r="532">
          <cell r="G532" t="str">
            <v>202218130202</v>
          </cell>
          <cell r="H532" t="str">
            <v>陈泓坤</v>
          </cell>
          <cell r="I532" t="str">
            <v>男</v>
          </cell>
          <cell r="J532" t="str">
            <v>群众</v>
          </cell>
          <cell r="K532" t="str">
            <v>1.82</v>
          </cell>
          <cell r="L532" t="str">
            <v>22</v>
          </cell>
          <cell r="M532" t="str">
            <v>84</v>
          </cell>
          <cell r="N532" t="str">
            <v>44.55</v>
          </cell>
          <cell r="O532" t="str">
            <v>531</v>
          </cell>
          <cell r="P532" t="str">
            <v>37</v>
          </cell>
          <cell r="Q532" t="str">
            <v>22</v>
          </cell>
          <cell r="R532" t="str">
            <v xml:space="preserve">德育测评 : 15.0分 智育测评 : 23.55分 体育测评 : 0.0分 美育测评 : 3.0分 劳育测评 : 3.0分 </v>
          </cell>
          <cell r="S532">
            <v>0</v>
          </cell>
          <cell r="T532" t="str">
            <v>202218130202</v>
          </cell>
          <cell r="U532" t="str">
            <v>202218130202</v>
          </cell>
          <cell r="V532" t="str">
            <v>202218130202</v>
          </cell>
          <cell r="W532" t="str">
            <v>202218130202</v>
          </cell>
          <cell r="X532">
            <v>14</v>
          </cell>
          <cell r="Y532" t="str">
            <v>22林学低碳林业2</v>
          </cell>
        </row>
        <row r="533">
          <cell r="G533" t="str">
            <v>202218410116</v>
          </cell>
          <cell r="H533" t="str">
            <v>瞿麟俨</v>
          </cell>
          <cell r="I533" t="str">
            <v>男</v>
          </cell>
          <cell r="J533" t="str">
            <v>中国共产主义青年团团员</v>
          </cell>
          <cell r="K533" t="str">
            <v>2.19</v>
          </cell>
          <cell r="L533" t="str">
            <v>21</v>
          </cell>
          <cell r="M533" t="str">
            <v>67</v>
          </cell>
          <cell r="N533" t="str">
            <v>38.22</v>
          </cell>
          <cell r="O533" t="str">
            <v>532</v>
          </cell>
          <cell r="P533" t="str">
            <v>21</v>
          </cell>
          <cell r="Q533" t="str">
            <v>21</v>
          </cell>
          <cell r="R533" t="str">
            <v xml:space="preserve">德育测评 : 4.0分 智育测评 : 27.07分 体育测评 : 1.15分 美育测评 : 3.0分 劳育测评 : 3.0分 </v>
          </cell>
          <cell r="S533" t="str">
            <v>46.1</v>
          </cell>
          <cell r="T533" t="str">
            <v>202218410116</v>
          </cell>
          <cell r="U533" t="str">
            <v>202218410116</v>
          </cell>
          <cell r="V533" t="e">
            <v>#N/A</v>
          </cell>
          <cell r="W533" t="e">
            <v>#N/A</v>
          </cell>
          <cell r="X533">
            <v>6</v>
          </cell>
          <cell r="Y533" t="str">
            <v>22草业科学1</v>
          </cell>
        </row>
        <row r="534">
          <cell r="G534" t="str">
            <v>202218220206</v>
          </cell>
          <cell r="H534" t="str">
            <v>范双双</v>
          </cell>
          <cell r="I534" t="str">
            <v>女</v>
          </cell>
          <cell r="J534" t="str">
            <v>群众</v>
          </cell>
          <cell r="K534" t="str">
            <v>2.03</v>
          </cell>
          <cell r="L534" t="str">
            <v>29</v>
          </cell>
          <cell r="M534" t="str">
            <v>172</v>
          </cell>
          <cell r="N534" t="str">
            <v>35.47</v>
          </cell>
          <cell r="O534" t="str">
            <v>533</v>
          </cell>
          <cell r="P534" t="str">
            <v>60</v>
          </cell>
          <cell r="Q534" t="str">
            <v>29</v>
          </cell>
          <cell r="R534" t="str">
            <v xml:space="preserve">德育测评 : 1.25分 智育测评 : 26.58分 体育测评 : 1.64分 美育测评 : 3.0分 劳育测评 : 3.0分 </v>
          </cell>
          <cell r="S534" t="str">
            <v>65.6</v>
          </cell>
          <cell r="T534" t="str">
            <v>202218220206</v>
          </cell>
          <cell r="U534" t="str">
            <v>202218220206</v>
          </cell>
          <cell r="V534" t="e">
            <v>#N/A</v>
          </cell>
          <cell r="W534" t="str">
            <v>202218220206</v>
          </cell>
          <cell r="Y534" t="str">
            <v>22风景园林国际班2</v>
          </cell>
        </row>
        <row r="535">
          <cell r="G535" t="str">
            <v>202118220214</v>
          </cell>
          <cell r="H535" t="str">
            <v>李聪蕴</v>
          </cell>
          <cell r="I535" t="str">
            <v>女</v>
          </cell>
          <cell r="J535" t="str">
            <v>群众</v>
          </cell>
          <cell r="K535" t="str">
            <v>1.68</v>
          </cell>
          <cell r="L535" t="str">
            <v>30</v>
          </cell>
          <cell r="M535" t="str">
            <v>173</v>
          </cell>
          <cell r="N535" t="str">
            <v>30.32</v>
          </cell>
          <cell r="O535" t="str">
            <v>534</v>
          </cell>
          <cell r="P535" t="str">
            <v>61</v>
          </cell>
          <cell r="Q535" t="str">
            <v>30</v>
          </cell>
          <cell r="R535" t="str">
            <v xml:space="preserve">德育测评 : 1.79分 智育测评 : 22.0分 体育测评 : 0.53分 美育测评 : 3.0分 劳育测评 : 3.0分 </v>
          </cell>
          <cell r="S535" t="e">
            <v>#N/A</v>
          </cell>
          <cell r="T535" t="str">
            <v>202118220214</v>
          </cell>
          <cell r="U535" t="str">
            <v>202118220214</v>
          </cell>
          <cell r="V535" t="str">
            <v>202118220214</v>
          </cell>
          <cell r="W535" t="str">
            <v>202118220214</v>
          </cell>
          <cell r="Y535" t="str">
            <v>22风景园林国际班2</v>
          </cell>
        </row>
        <row r="536">
          <cell r="G536" t="str">
            <v>202218130102</v>
          </cell>
          <cell r="H536" t="str">
            <v>陈洛婷</v>
          </cell>
          <cell r="I536" t="str">
            <v>女</v>
          </cell>
          <cell r="J536" t="str">
            <v>群众</v>
          </cell>
          <cell r="K536" t="str">
            <v>0.58</v>
          </cell>
          <cell r="L536" t="str">
            <v>16</v>
          </cell>
          <cell r="M536" t="str">
            <v>86</v>
          </cell>
          <cell r="N536" t="str">
            <v>20.65</v>
          </cell>
          <cell r="O536" t="str">
            <v>535</v>
          </cell>
          <cell r="P536" t="str">
            <v>38</v>
          </cell>
          <cell r="Q536" t="str">
            <v>16</v>
          </cell>
          <cell r="R536" t="str">
            <v xml:space="preserve">德育测评 : 5.1分 智育测评 : 7.51分 体育测评 : 2.04分 美育测评 : 3.0分 劳育测评 : 3.0分 </v>
          </cell>
          <cell r="S536" t="str">
            <v>81.4</v>
          </cell>
          <cell r="T536" t="str">
            <v>202218130102</v>
          </cell>
          <cell r="U536" t="e">
            <v>#N/A</v>
          </cell>
          <cell r="V536" t="str">
            <v>202218130102</v>
          </cell>
          <cell r="W536" t="e">
            <v>#N/A</v>
          </cell>
          <cell r="X536">
            <v>25</v>
          </cell>
          <cell r="Y536" t="str">
            <v>22林学低碳林业1</v>
          </cell>
        </row>
        <row r="537">
          <cell r="G537" t="str">
            <v>202138130331</v>
          </cell>
          <cell r="H537" t="str">
            <v>湛欣悦</v>
          </cell>
          <cell r="I537" t="str">
            <v>女</v>
          </cell>
          <cell r="J537" t="str">
            <v>中国共产主义青年团团员</v>
          </cell>
          <cell r="K537" t="str">
            <v/>
          </cell>
          <cell r="L537" t="str">
            <v/>
          </cell>
          <cell r="M537" t="str">
            <v/>
          </cell>
          <cell r="N537" t="str">
            <v>20.33</v>
          </cell>
          <cell r="O537" t="str">
            <v>536</v>
          </cell>
          <cell r="P537" t="str">
            <v>62</v>
          </cell>
          <cell r="Q537" t="str">
            <v>32</v>
          </cell>
          <cell r="R537" t="str">
            <v xml:space="preserve">德育测评 : 14.33分 智育测评 : 0.0分 体育测评 : 0.0分 美育测评 : 3.0分 劳育测评 : 3.0分 </v>
          </cell>
          <cell r="S537" t="e">
            <v>#N/A</v>
          </cell>
          <cell r="T537" t="e">
            <v>#N/A</v>
          </cell>
          <cell r="U537" t="e">
            <v>#N/A</v>
          </cell>
          <cell r="V537" t="e">
            <v>#N/A</v>
          </cell>
          <cell r="W537" t="e">
            <v>#N/A</v>
          </cell>
          <cell r="Y537" t="str">
            <v>22风景园林国际班1</v>
          </cell>
        </row>
        <row r="538">
          <cell r="T538" t="e">
            <v>#N/A</v>
          </cell>
          <cell r="U538" t="e">
            <v>#N/A</v>
          </cell>
          <cell r="V538" t="e">
            <v>#N/A</v>
          </cell>
          <cell r="W538" t="e">
            <v>#N/A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>
      <selection activeCell="F2" sqref="F2"/>
    </sheetView>
  </sheetViews>
  <sheetFormatPr defaultColWidth="9" defaultRowHeight="14"/>
  <cols>
    <col min="1" max="1" width="8.58203125" style="10" customWidth="1"/>
    <col min="2" max="2" width="16.25" style="11" customWidth="1"/>
    <col min="3" max="3" width="13.33203125" style="11" customWidth="1"/>
    <col min="4" max="4" width="8.58203125" style="11" customWidth="1"/>
    <col min="5" max="6" width="12" style="11" customWidth="1"/>
    <col min="7" max="7" width="22.58203125" style="12" customWidth="1"/>
    <col min="8" max="8" width="13.58203125" style="11" customWidth="1"/>
    <col min="9" max="16384" width="9" style="11"/>
  </cols>
  <sheetData>
    <row r="1" spans="1:8" s="9" customFormat="1" ht="19.5" customHeight="1">
      <c r="A1" s="3" t="s">
        <v>289</v>
      </c>
      <c r="B1" s="3" t="s">
        <v>92</v>
      </c>
      <c r="C1" s="3" t="s">
        <v>0</v>
      </c>
      <c r="D1" s="3" t="s">
        <v>1</v>
      </c>
      <c r="E1" s="3" t="s">
        <v>91</v>
      </c>
      <c r="F1" s="3" t="s">
        <v>287</v>
      </c>
      <c r="G1" s="4" t="s">
        <v>288</v>
      </c>
      <c r="H1" s="3" t="s">
        <v>90</v>
      </c>
    </row>
    <row r="2" spans="1:8" ht="19.5" customHeight="1">
      <c r="A2" s="5">
        <v>1</v>
      </c>
      <c r="B2" s="5" t="str">
        <f>VLOOKUP(C2,'[1]2021'!$G:$S,13,0)</f>
        <v>21城规振兴班1</v>
      </c>
      <c r="C2" s="5" t="s">
        <v>2</v>
      </c>
      <c r="D2" s="5" t="str">
        <f>VLOOKUP(C2,'[1]2021'!$G:$H,2,0)</f>
        <v>罗逸如</v>
      </c>
      <c r="E2" s="5" t="str">
        <f>VLOOKUP(C2,'[1]2021'!$G:$N,8,0)</f>
        <v>93.41</v>
      </c>
      <c r="F2" s="5" t="str">
        <f>VLOOKUP(C2,[2]总表!$G:$O,9,0)</f>
        <v>1</v>
      </c>
      <c r="G2" s="7">
        <f t="shared" ref="G2:G33" si="0">F2/551</f>
        <v>1.8148820326678765E-3</v>
      </c>
      <c r="H2" s="5" t="s">
        <v>3</v>
      </c>
    </row>
    <row r="3" spans="1:8" ht="19.5" customHeight="1">
      <c r="A3" s="5">
        <v>2</v>
      </c>
      <c r="B3" s="5" t="str">
        <f>VLOOKUP(C3,'[1]2021'!$G:$S,13,0)</f>
        <v>21森林保护1</v>
      </c>
      <c r="C3" s="5" t="s">
        <v>4</v>
      </c>
      <c r="D3" s="5" t="str">
        <f>VLOOKUP(C3,'[1]2021'!$G:$H,2,0)</f>
        <v>李逸彤</v>
      </c>
      <c r="E3" s="5" t="str">
        <f>VLOOKUP(C3,'[1]2021'!$G:$N,8,0)</f>
        <v>92.64</v>
      </c>
      <c r="F3" s="5" t="str">
        <f>VLOOKUP(C3,[2]总表!$G:$O,9,0)</f>
        <v>3</v>
      </c>
      <c r="G3" s="7">
        <f t="shared" si="0"/>
        <v>5.4446460980036296E-3</v>
      </c>
      <c r="H3" s="5" t="s">
        <v>3</v>
      </c>
    </row>
    <row r="4" spans="1:8" ht="19.5" customHeight="1">
      <c r="A4" s="5">
        <v>3</v>
      </c>
      <c r="B4" s="5" t="str">
        <f>VLOOKUP(C4,'[1]2021'!$G:$S,13,0)</f>
        <v>21园林4</v>
      </c>
      <c r="C4" s="5" t="s">
        <v>5</v>
      </c>
      <c r="D4" s="5" t="str">
        <f>VLOOKUP(C4,'[1]2021'!$G:$H,2,0)</f>
        <v>沈子晴</v>
      </c>
      <c r="E4" s="5" t="str">
        <f>VLOOKUP(C4,'[1]2021'!$G:$N,8,0)</f>
        <v>91.17</v>
      </c>
      <c r="F4" s="5" t="str">
        <f>VLOOKUP(C4,[2]总表!$G:$O,9,0)</f>
        <v>4</v>
      </c>
      <c r="G4" s="7">
        <f t="shared" si="0"/>
        <v>7.2595281306715061E-3</v>
      </c>
      <c r="H4" s="5" t="s">
        <v>3</v>
      </c>
    </row>
    <row r="5" spans="1:8" ht="19.5" customHeight="1">
      <c r="A5" s="5">
        <v>4</v>
      </c>
      <c r="B5" s="5" t="str">
        <f>VLOOKUP(C5,'[1]2021'!$G:$S,13,0)</f>
        <v>21旅游管理2</v>
      </c>
      <c r="C5" s="5" t="s">
        <v>6</v>
      </c>
      <c r="D5" s="5" t="str">
        <f>VLOOKUP(C5,'[1]2021'!$G:$H,2,0)</f>
        <v>肖诗华</v>
      </c>
      <c r="E5" s="5" t="str">
        <f>VLOOKUP(C5,'[1]2021'!$G:$N,8,0)</f>
        <v>90.92</v>
      </c>
      <c r="F5" s="5" t="str">
        <f>VLOOKUP(C5,[2]总表!$G:$O,9,0)</f>
        <v>5</v>
      </c>
      <c r="G5" s="7">
        <f t="shared" si="0"/>
        <v>9.0744101633393835E-3</v>
      </c>
      <c r="H5" s="5" t="s">
        <v>3</v>
      </c>
    </row>
    <row r="6" spans="1:8" ht="19.5" customHeight="1">
      <c r="A6" s="5">
        <v>5</v>
      </c>
      <c r="B6" s="5" t="str">
        <f>VLOOKUP(C6,'[1]2021'!$G:$S,13,0)</f>
        <v>21城规振兴班1</v>
      </c>
      <c r="C6" s="5" t="s">
        <v>7</v>
      </c>
      <c r="D6" s="5" t="str">
        <f>VLOOKUP(C6,'[1]2021'!$G:$H,2,0)</f>
        <v>梁译文</v>
      </c>
      <c r="E6" s="5" t="str">
        <f>VLOOKUP(C6,'[1]2021'!$G:$N,8,0)</f>
        <v>90.57</v>
      </c>
      <c r="F6" s="5" t="str">
        <f>VLOOKUP(C6,[2]总表!$G:$O,9,0)</f>
        <v>6</v>
      </c>
      <c r="G6" s="7">
        <f t="shared" si="0"/>
        <v>1.0889292196007259E-2</v>
      </c>
      <c r="H6" s="5" t="s">
        <v>3</v>
      </c>
    </row>
    <row r="7" spans="1:8" ht="19.5" customHeight="1">
      <c r="A7" s="5">
        <v>6</v>
      </c>
      <c r="B7" s="5" t="str">
        <f>VLOOKUP(C7,'[1]2021'!$G:$S,13,0)</f>
        <v>21园林1</v>
      </c>
      <c r="C7" s="5" t="s">
        <v>8</v>
      </c>
      <c r="D7" s="5" t="str">
        <f>VLOOKUP(C7,'[1]2021'!$G:$H,2,0)</f>
        <v>谢耿林</v>
      </c>
      <c r="E7" s="5" t="str">
        <f>VLOOKUP(C7,'[1]2021'!$G:$N,8,0)</f>
        <v>89.6</v>
      </c>
      <c r="F7" s="5" t="str">
        <f>VLOOKUP(C7,[2]总表!$G:$O,9,0)</f>
        <v>7</v>
      </c>
      <c r="G7" s="7">
        <f t="shared" si="0"/>
        <v>1.2704174228675136E-2</v>
      </c>
      <c r="H7" s="5" t="s">
        <v>3</v>
      </c>
    </row>
    <row r="8" spans="1:8" ht="19.5" customHeight="1">
      <c r="A8" s="5">
        <v>7</v>
      </c>
      <c r="B8" s="5" t="str">
        <f>VLOOKUP(C8,'[1]2021'!$G:$S,13,0)</f>
        <v>21林学1</v>
      </c>
      <c r="C8" s="5" t="s">
        <v>9</v>
      </c>
      <c r="D8" s="5" t="str">
        <f>VLOOKUP(C8,'[1]2021'!$G:$H,2,0)</f>
        <v>林晓慧</v>
      </c>
      <c r="E8" s="5" t="str">
        <f>VLOOKUP(C8,'[1]2021'!$G:$N,8,0)</f>
        <v>88.72</v>
      </c>
      <c r="F8" s="5" t="str">
        <f>VLOOKUP(C8,[2]总表!$G:$O,9,0)</f>
        <v>9</v>
      </c>
      <c r="G8" s="7">
        <f t="shared" si="0"/>
        <v>1.6333938294010888E-2</v>
      </c>
      <c r="H8" s="5" t="s">
        <v>3</v>
      </c>
    </row>
    <row r="9" spans="1:8" ht="19.5" customHeight="1">
      <c r="A9" s="5">
        <v>8</v>
      </c>
      <c r="B9" s="5" t="str">
        <f>VLOOKUP(C9,'[1]2021'!$G:$S,13,0)</f>
        <v>21野生动物1</v>
      </c>
      <c r="C9" s="5" t="s">
        <v>10</v>
      </c>
      <c r="D9" s="5" t="str">
        <f>VLOOKUP(C9,'[1]2021'!$G:$H,2,0)</f>
        <v>乔羿皓</v>
      </c>
      <c r="E9" s="5" t="str">
        <f>VLOOKUP(C9,'[1]2021'!$G:$N,8,0)</f>
        <v>88.19</v>
      </c>
      <c r="F9" s="5" t="str">
        <f>VLOOKUP(C9,[2]总表!$G:$O,9,0)</f>
        <v>11</v>
      </c>
      <c r="G9" s="7">
        <f t="shared" si="0"/>
        <v>1.9963702359346643E-2</v>
      </c>
      <c r="H9" s="5" t="s">
        <v>3</v>
      </c>
    </row>
    <row r="10" spans="1:8" ht="19.5" customHeight="1">
      <c r="A10" s="5">
        <v>9</v>
      </c>
      <c r="B10" s="5" t="str">
        <f>VLOOKUP(C10,'[1]2021'!$G:$S,13,0)</f>
        <v>21旅游管理2</v>
      </c>
      <c r="C10" s="5" t="s">
        <v>11</v>
      </c>
      <c r="D10" s="5" t="str">
        <f>VLOOKUP(C10,'[1]2021'!$G:$H,2,0)</f>
        <v>郭心芸</v>
      </c>
      <c r="E10" s="5" t="str">
        <f>VLOOKUP(C10,'[1]2021'!$G:$N,8,0)</f>
        <v>87.96</v>
      </c>
      <c r="F10" s="5" t="str">
        <f>VLOOKUP(C10,[2]总表!$G:$O,9,0)</f>
        <v>12</v>
      </c>
      <c r="G10" s="7">
        <f t="shared" si="0"/>
        <v>2.1778584392014518E-2</v>
      </c>
      <c r="H10" s="5" t="s">
        <v>3</v>
      </c>
    </row>
    <row r="11" spans="1:8" ht="19.5" customHeight="1">
      <c r="A11" s="5">
        <v>10</v>
      </c>
      <c r="B11" s="5" t="str">
        <f>VLOOKUP(C11,'[1]2021'!$G:$S,13,0)</f>
        <v>21森林保护1</v>
      </c>
      <c r="C11" s="5" t="s">
        <v>12</v>
      </c>
      <c r="D11" s="5" t="str">
        <f>VLOOKUP(C11,'[1]2021'!$G:$H,2,0)</f>
        <v>江莹莹</v>
      </c>
      <c r="E11" s="5" t="str">
        <f>VLOOKUP(C11,'[1]2021'!$G:$N,8,0)</f>
        <v>85.84</v>
      </c>
      <c r="F11" s="5" t="str">
        <f>VLOOKUP(C11,[2]总表!$G:$O,9,0)</f>
        <v>19</v>
      </c>
      <c r="G11" s="7">
        <f t="shared" si="0"/>
        <v>3.4482758620689655E-2</v>
      </c>
      <c r="H11" s="5" t="s">
        <v>3</v>
      </c>
    </row>
    <row r="12" spans="1:8" ht="19.5" customHeight="1">
      <c r="A12" s="5">
        <v>11</v>
      </c>
      <c r="B12" s="5" t="str">
        <f>VLOOKUP(C12,'[1]2021'!$G:$S,13,0)</f>
        <v>21林学丁颖班1</v>
      </c>
      <c r="C12" s="6" t="s">
        <v>269</v>
      </c>
      <c r="D12" s="5" t="str">
        <f>VLOOKUP(C12,'[1]2021'!$G:$H,2,0)</f>
        <v>张馨</v>
      </c>
      <c r="E12" s="5" t="str">
        <f>VLOOKUP(C12,'[1]2021'!$G:$N,8,0)</f>
        <v>88.27</v>
      </c>
      <c r="F12" s="5" t="str">
        <f>VLOOKUP(C12,[2]总表!$G:$O,9,0)</f>
        <v>10</v>
      </c>
      <c r="G12" s="7">
        <f t="shared" si="0"/>
        <v>1.8148820326678767E-2</v>
      </c>
      <c r="H12" s="5" t="s">
        <v>3</v>
      </c>
    </row>
    <row r="13" spans="1:8" ht="19.5" customHeight="1">
      <c r="A13" s="5">
        <v>12</v>
      </c>
      <c r="B13" s="5" t="str">
        <f>VLOOKUP(C13,'[1]2021'!$G:$S,13,0)</f>
        <v>21林学丁颖班1</v>
      </c>
      <c r="C13" s="6" t="s">
        <v>270</v>
      </c>
      <c r="D13" s="5" t="str">
        <f>VLOOKUP(C13,'[1]2021'!$G:$H,2,0)</f>
        <v>吴澄</v>
      </c>
      <c r="E13" s="5" t="str">
        <f>VLOOKUP(C13,'[1]2021'!$G:$N,8,0)</f>
        <v>86.3</v>
      </c>
      <c r="F13" s="5" t="str">
        <f>VLOOKUP(C13,[2]总表!$G:$O,9,0)</f>
        <v>17</v>
      </c>
      <c r="G13" s="7">
        <f t="shared" si="0"/>
        <v>3.0852994555353903E-2</v>
      </c>
      <c r="H13" s="5" t="s">
        <v>3</v>
      </c>
    </row>
    <row r="14" spans="1:8" ht="19.5" customHeight="1">
      <c r="A14" s="5">
        <v>13</v>
      </c>
      <c r="B14" s="5" t="str">
        <f>VLOOKUP(C14,'[1]2021'!$G:$S,13,0)</f>
        <v>21旅游管理2</v>
      </c>
      <c r="C14" s="5" t="s">
        <v>13</v>
      </c>
      <c r="D14" s="5" t="str">
        <f>VLOOKUP(C14,'[1]2021'!$G:$H,2,0)</f>
        <v>赵枫</v>
      </c>
      <c r="E14" s="5" t="str">
        <f>VLOOKUP(C14,'[1]2021'!$G:$N,8,0)</f>
        <v>85.41</v>
      </c>
      <c r="F14" s="5" t="str">
        <f>VLOOKUP(C14,[2]总表!$G:$O,9,0)</f>
        <v>21</v>
      </c>
      <c r="G14" s="7">
        <f t="shared" si="0"/>
        <v>3.8112522686025406E-2</v>
      </c>
      <c r="H14" s="5" t="s">
        <v>14</v>
      </c>
    </row>
    <row r="15" spans="1:8" ht="19.5" customHeight="1">
      <c r="A15" s="5">
        <v>14</v>
      </c>
      <c r="B15" s="5" t="str">
        <f>VLOOKUP(C15,'[1]2021'!$G:$S,13,0)</f>
        <v>21森林保护1</v>
      </c>
      <c r="C15" s="5" t="s">
        <v>15</v>
      </c>
      <c r="D15" s="5" t="str">
        <f>VLOOKUP(C15,'[1]2021'!$G:$H,2,0)</f>
        <v>彭海剑</v>
      </c>
      <c r="E15" s="5" t="str">
        <f>VLOOKUP(C15,'[1]2021'!$G:$N,8,0)</f>
        <v>85.09</v>
      </c>
      <c r="F15" s="5" t="str">
        <f>VLOOKUP(C15,[2]总表!$G:$O,9,0)</f>
        <v>22</v>
      </c>
      <c r="G15" s="7">
        <f t="shared" si="0"/>
        <v>3.9927404718693285E-2</v>
      </c>
      <c r="H15" s="5" t="s">
        <v>303</v>
      </c>
    </row>
    <row r="16" spans="1:8" ht="19.5" customHeight="1">
      <c r="A16" s="5">
        <v>15</v>
      </c>
      <c r="B16" s="5" t="str">
        <f>VLOOKUP(C16,'[1]2021'!$G:$S,13,0)</f>
        <v>21旅游管理2</v>
      </c>
      <c r="C16" s="5" t="s">
        <v>16</v>
      </c>
      <c r="D16" s="5" t="str">
        <f>VLOOKUP(C16,'[1]2021'!$G:$H,2,0)</f>
        <v>陈咏煊</v>
      </c>
      <c r="E16" s="5" t="str">
        <f>VLOOKUP(C16,'[1]2021'!$G:$N,8,0)</f>
        <v>84.88</v>
      </c>
      <c r="F16" s="5" t="str">
        <f>VLOOKUP(C16,[2]总表!$G:$O,9,0)</f>
        <v>24</v>
      </c>
      <c r="G16" s="7">
        <f t="shared" si="0"/>
        <v>4.3557168784029036E-2</v>
      </c>
      <c r="H16" s="5" t="s">
        <v>303</v>
      </c>
    </row>
    <row r="17" spans="1:8" ht="19.5" customHeight="1">
      <c r="A17" s="5">
        <v>16</v>
      </c>
      <c r="B17" s="5" t="str">
        <f>VLOOKUP(C17,'[1]2021'!$G:$S,13,0)</f>
        <v>21风景园林1</v>
      </c>
      <c r="C17" s="5" t="s">
        <v>17</v>
      </c>
      <c r="D17" s="5" t="str">
        <f>VLOOKUP(C17,'[1]2021'!$G:$H,2,0)</f>
        <v>麦绮雯</v>
      </c>
      <c r="E17" s="5" t="str">
        <f>VLOOKUP(C17,'[1]2021'!$G:$N,8,0)</f>
        <v>84.76</v>
      </c>
      <c r="F17" s="5" t="str">
        <f>VLOOKUP(C17,[2]总表!$G:$O,9,0)</f>
        <v>25</v>
      </c>
      <c r="G17" s="7">
        <f t="shared" si="0"/>
        <v>4.5372050816696916E-2</v>
      </c>
      <c r="H17" s="5" t="s">
        <v>303</v>
      </c>
    </row>
    <row r="18" spans="1:8" ht="19.5" customHeight="1">
      <c r="A18" s="5">
        <v>17</v>
      </c>
      <c r="B18" s="5" t="str">
        <f>VLOOKUP(C18,'[1]2021'!$G:$S,13,0)</f>
        <v>21风景园林2</v>
      </c>
      <c r="C18" s="5" t="s">
        <v>18</v>
      </c>
      <c r="D18" s="5" t="str">
        <f>VLOOKUP(C18,'[1]2021'!$G:$H,2,0)</f>
        <v>刘盈盈</v>
      </c>
      <c r="E18" s="5" t="str">
        <f>VLOOKUP(C18,'[1]2021'!$G:$N,8,0)</f>
        <v>84.01</v>
      </c>
      <c r="F18" s="5" t="str">
        <f>VLOOKUP(C18,[2]总表!$G:$O,9,0)</f>
        <v>27</v>
      </c>
      <c r="G18" s="7">
        <f t="shared" si="0"/>
        <v>4.9001814882032667E-2</v>
      </c>
      <c r="H18" s="5" t="s">
        <v>303</v>
      </c>
    </row>
    <row r="19" spans="1:8" ht="19.5" customHeight="1">
      <c r="A19" s="5">
        <v>18</v>
      </c>
      <c r="B19" s="5" t="str">
        <f>VLOOKUP(C19,'[1]2021'!$G:$S,13,0)</f>
        <v>21城乡规划1</v>
      </c>
      <c r="C19" s="5" t="s">
        <v>19</v>
      </c>
      <c r="D19" s="5" t="str">
        <f>VLOOKUP(C19,'[1]2021'!$G:$H,2,0)</f>
        <v>梁晓君</v>
      </c>
      <c r="E19" s="5" t="str">
        <f>VLOOKUP(C19,'[1]2021'!$G:$N,8,0)</f>
        <v>83.83</v>
      </c>
      <c r="F19" s="5" t="str">
        <f>VLOOKUP(C19,[2]总表!$G:$O,9,0)</f>
        <v>29</v>
      </c>
      <c r="G19" s="7">
        <f t="shared" si="0"/>
        <v>5.2631578947368418E-2</v>
      </c>
      <c r="H19" s="5" t="s">
        <v>303</v>
      </c>
    </row>
    <row r="20" spans="1:8" ht="19.5" customHeight="1">
      <c r="A20" s="5">
        <v>19</v>
      </c>
      <c r="B20" s="5" t="str">
        <f>VLOOKUP(C20,'[1]2021'!$G:$S,13,0)</f>
        <v>21旅游管理1</v>
      </c>
      <c r="C20" s="5" t="s">
        <v>20</v>
      </c>
      <c r="D20" s="5" t="str">
        <f>VLOOKUP(C20,'[1]2021'!$G:$H,2,0)</f>
        <v>周倩瑜</v>
      </c>
      <c r="E20" s="5" t="str">
        <f>VLOOKUP(C20,'[1]2021'!$G:$N,8,0)</f>
        <v>83.67</v>
      </c>
      <c r="F20" s="5" t="str">
        <f>VLOOKUP(C20,[2]总表!$G:$O,9,0)</f>
        <v>30</v>
      </c>
      <c r="G20" s="7">
        <f t="shared" si="0"/>
        <v>5.4446460980036297E-2</v>
      </c>
      <c r="H20" s="5" t="s">
        <v>303</v>
      </c>
    </row>
    <row r="21" spans="1:8" ht="19.5" customHeight="1">
      <c r="A21" s="5">
        <v>20</v>
      </c>
      <c r="B21" s="5" t="str">
        <f>VLOOKUP(C21,'[1]2021'!$G:$S,13,0)</f>
        <v>21旅游管理2</v>
      </c>
      <c r="C21" s="5" t="s">
        <v>21</v>
      </c>
      <c r="D21" s="5" t="str">
        <f>VLOOKUP(C21,'[1]2021'!$G:$H,2,0)</f>
        <v>麦睿柔</v>
      </c>
      <c r="E21" s="5" t="str">
        <f>VLOOKUP(C21,'[1]2021'!$G:$N,8,0)</f>
        <v>83.06</v>
      </c>
      <c r="F21" s="5" t="str">
        <f>VLOOKUP(C21,[2]总表!$G:$O,9,0)</f>
        <v>34</v>
      </c>
      <c r="G21" s="7">
        <f t="shared" si="0"/>
        <v>6.1705989110707807E-2</v>
      </c>
      <c r="H21" s="5" t="s">
        <v>303</v>
      </c>
    </row>
    <row r="22" spans="1:8" ht="19.5" customHeight="1">
      <c r="A22" s="5">
        <v>21</v>
      </c>
      <c r="B22" s="5" t="str">
        <f>VLOOKUP(C22,'[1]2021'!$G:$S,13,0)</f>
        <v>21旅游管理2</v>
      </c>
      <c r="C22" s="5" t="s">
        <v>22</v>
      </c>
      <c r="D22" s="5" t="str">
        <f>VLOOKUP(C22,'[1]2021'!$G:$H,2,0)</f>
        <v>戴婉婷</v>
      </c>
      <c r="E22" s="5" t="str">
        <f>VLOOKUP(C22,'[1]2021'!$G:$N,8,0)</f>
        <v>82.94</v>
      </c>
      <c r="F22" s="5" t="str">
        <f>VLOOKUP(C22,[2]总表!$G:$O,9,0)</f>
        <v>35</v>
      </c>
      <c r="G22" s="7">
        <f t="shared" si="0"/>
        <v>6.3520871143375679E-2</v>
      </c>
      <c r="H22" s="5" t="s">
        <v>303</v>
      </c>
    </row>
    <row r="23" spans="1:8" ht="19.5" customHeight="1">
      <c r="A23" s="5">
        <v>22</v>
      </c>
      <c r="B23" s="5" t="str">
        <f>VLOOKUP(C23,'[1]2021'!$G:$S,13,0)</f>
        <v>21园林1</v>
      </c>
      <c r="C23" s="5" t="s">
        <v>23</v>
      </c>
      <c r="D23" s="5" t="str">
        <f>VLOOKUP(C23,'[1]2021'!$G:$H,2,0)</f>
        <v>钟梓锋</v>
      </c>
      <c r="E23" s="5" t="str">
        <f>VLOOKUP(C23,'[1]2021'!$G:$N,8,0)</f>
        <v>82.76</v>
      </c>
      <c r="F23" s="5" t="str">
        <f>VLOOKUP(C23,[2]总表!$G:$O,9,0)</f>
        <v>36</v>
      </c>
      <c r="G23" s="7">
        <f t="shared" si="0"/>
        <v>6.5335753176043551E-2</v>
      </c>
      <c r="H23" s="5" t="s">
        <v>303</v>
      </c>
    </row>
    <row r="24" spans="1:8" ht="19.5" customHeight="1">
      <c r="A24" s="5">
        <v>23</v>
      </c>
      <c r="B24" s="5" t="str">
        <f>VLOOKUP(C24,'[1]2021'!$G:$S,13,0)</f>
        <v>21园林4</v>
      </c>
      <c r="C24" s="5" t="s">
        <v>24</v>
      </c>
      <c r="D24" s="5" t="str">
        <f>VLOOKUP(C24,'[1]2021'!$G:$H,2,0)</f>
        <v>张曼妮</v>
      </c>
      <c r="E24" s="5" t="str">
        <f>VLOOKUP(C24,'[1]2021'!$G:$N,8,0)</f>
        <v>82.7</v>
      </c>
      <c r="F24" s="5" t="str">
        <f>VLOOKUP(C24,[2]总表!$G:$O,9,0)</f>
        <v>37</v>
      </c>
      <c r="G24" s="7">
        <f t="shared" si="0"/>
        <v>6.7150635208711437E-2</v>
      </c>
      <c r="H24" s="5" t="s">
        <v>303</v>
      </c>
    </row>
    <row r="25" spans="1:8" ht="19.5" customHeight="1">
      <c r="A25" s="5">
        <v>24</v>
      </c>
      <c r="B25" s="5" t="str">
        <f>VLOOKUP(C25,'[1]2021'!$G:$S,13,0)</f>
        <v>21林学2</v>
      </c>
      <c r="C25" s="5" t="s">
        <v>25</v>
      </c>
      <c r="D25" s="5" t="str">
        <f>VLOOKUP(C25,'[1]2021'!$G:$H,2,0)</f>
        <v>黄灿桐</v>
      </c>
      <c r="E25" s="5" t="str">
        <f>VLOOKUP(C25,'[1]2021'!$G:$N,8,0)</f>
        <v>82.45</v>
      </c>
      <c r="F25" s="5" t="str">
        <f>VLOOKUP(C25,[2]总表!$G:$O,9,0)</f>
        <v>39</v>
      </c>
      <c r="G25" s="7">
        <f t="shared" si="0"/>
        <v>7.0780399274047182E-2</v>
      </c>
      <c r="H25" s="5" t="s">
        <v>303</v>
      </c>
    </row>
    <row r="26" spans="1:8" ht="19.5" customHeight="1">
      <c r="A26" s="5">
        <v>25</v>
      </c>
      <c r="B26" s="5" t="str">
        <f>VLOOKUP(C26,'[1]2021'!$G:$S,13,0)</f>
        <v>21旅游管理2</v>
      </c>
      <c r="C26" s="5" t="s">
        <v>26</v>
      </c>
      <c r="D26" s="5" t="str">
        <f>VLOOKUP(C26,'[1]2021'!$G:$H,2,0)</f>
        <v>张逸婷</v>
      </c>
      <c r="E26" s="5" t="str">
        <f>VLOOKUP(C26,'[1]2021'!$G:$N,8,0)</f>
        <v>82.29</v>
      </c>
      <c r="F26" s="5" t="str">
        <f>VLOOKUP(C26,[2]总表!$G:$O,9,0)</f>
        <v>40</v>
      </c>
      <c r="G26" s="7">
        <f t="shared" si="0"/>
        <v>7.2595281306715068E-2</v>
      </c>
      <c r="H26" s="5" t="s">
        <v>303</v>
      </c>
    </row>
    <row r="27" spans="1:8" ht="19.5" customHeight="1">
      <c r="A27" s="5">
        <v>26</v>
      </c>
      <c r="B27" s="5" t="str">
        <f>VLOOKUP(C27,'[1]2021'!$G:$S,13,0)</f>
        <v>21城乡规划1</v>
      </c>
      <c r="C27" s="5" t="s">
        <v>27</v>
      </c>
      <c r="D27" s="5" t="str">
        <f>VLOOKUP(C27,'[1]2021'!$G:$H,2,0)</f>
        <v>周菁格</v>
      </c>
      <c r="E27" s="5" t="str">
        <f>VLOOKUP(C27,'[1]2021'!$G:$N,8,0)</f>
        <v>81.63</v>
      </c>
      <c r="F27" s="5" t="str">
        <f>VLOOKUP(C27,[2]总表!$G:$O,9,0)</f>
        <v>44</v>
      </c>
      <c r="G27" s="7">
        <f t="shared" si="0"/>
        <v>7.985480943738657E-2</v>
      </c>
      <c r="H27" s="5" t="s">
        <v>303</v>
      </c>
    </row>
    <row r="28" spans="1:8" ht="19.5" customHeight="1">
      <c r="A28" s="5">
        <v>27</v>
      </c>
      <c r="B28" s="5" t="str">
        <f>VLOOKUP(C28,'[1]2021'!$G:$S,13,0)</f>
        <v>21城规振兴班1</v>
      </c>
      <c r="C28" s="5" t="s">
        <v>28</v>
      </c>
      <c r="D28" s="5" t="str">
        <f>VLOOKUP(C28,'[1]2021'!$G:$H,2,0)</f>
        <v>罗洋</v>
      </c>
      <c r="E28" s="5" t="str">
        <f>VLOOKUP(C28,'[1]2021'!$G:$N,8,0)</f>
        <v>81.26</v>
      </c>
      <c r="F28" s="5" t="str">
        <f>VLOOKUP(C28,[2]总表!$G:$O,9,0)</f>
        <v>49</v>
      </c>
      <c r="G28" s="7">
        <f t="shared" si="0"/>
        <v>8.8929219600725959E-2</v>
      </c>
      <c r="H28" s="5" t="s">
        <v>303</v>
      </c>
    </row>
    <row r="29" spans="1:8" ht="19.5" customHeight="1">
      <c r="A29" s="5">
        <v>28</v>
      </c>
      <c r="B29" s="5" t="str">
        <f>VLOOKUP(C29,'[1]2021'!$G:$S,13,0)</f>
        <v>21风景园林国际班2</v>
      </c>
      <c r="C29" s="5" t="s">
        <v>29</v>
      </c>
      <c r="D29" s="5" t="str">
        <f>VLOOKUP(C29,'[1]2021'!$G:$H,2,0)</f>
        <v>陈嘉兴</v>
      </c>
      <c r="E29" s="5" t="str">
        <f>VLOOKUP(C29,'[1]2021'!$G:$N,8,0)</f>
        <v>81.06</v>
      </c>
      <c r="F29" s="5" t="str">
        <f>VLOOKUP(C29,[2]总表!$G:$O,9,0)</f>
        <v>51</v>
      </c>
      <c r="G29" s="7">
        <f t="shared" si="0"/>
        <v>9.2558983666061703E-2</v>
      </c>
      <c r="H29" s="5" t="s">
        <v>303</v>
      </c>
    </row>
    <row r="30" spans="1:8" ht="19.5" customHeight="1">
      <c r="A30" s="5">
        <v>29</v>
      </c>
      <c r="B30" s="5" t="str">
        <f>VLOOKUP(C30,'[1]2021'!$G:$S,13,0)</f>
        <v>21园林4</v>
      </c>
      <c r="C30" s="5" t="s">
        <v>30</v>
      </c>
      <c r="D30" s="5" t="str">
        <f>VLOOKUP(C30,'[1]2021'!$G:$H,2,0)</f>
        <v>黄亦岚</v>
      </c>
      <c r="E30" s="5" t="str">
        <f>VLOOKUP(C30,'[1]2021'!$G:$N,8,0)</f>
        <v>80.84</v>
      </c>
      <c r="F30" s="5" t="str">
        <f>VLOOKUP(C30,[2]总表!$G:$O,9,0)</f>
        <v>52</v>
      </c>
      <c r="G30" s="7">
        <f t="shared" si="0"/>
        <v>9.4373865698729589E-2</v>
      </c>
      <c r="H30" s="5" t="s">
        <v>303</v>
      </c>
    </row>
    <row r="31" spans="1:8" ht="19.5" customHeight="1">
      <c r="A31" s="5">
        <v>30</v>
      </c>
      <c r="B31" s="5" t="str">
        <f>VLOOKUP(C31,'[1]2021'!$G:$S,13,0)</f>
        <v>21园林2</v>
      </c>
      <c r="C31" s="5" t="s">
        <v>31</v>
      </c>
      <c r="D31" s="5" t="str">
        <f>VLOOKUP(C31,'[1]2021'!$G:$H,2,0)</f>
        <v>刘芊彤</v>
      </c>
      <c r="E31" s="5" t="str">
        <f>VLOOKUP(C31,'[1]2021'!$G:$N,8,0)</f>
        <v>80.84</v>
      </c>
      <c r="F31" s="5" t="str">
        <f>VLOOKUP(C31,[2]总表!$G:$O,9,0)</f>
        <v>52</v>
      </c>
      <c r="G31" s="7">
        <f t="shared" si="0"/>
        <v>9.4373865698729589E-2</v>
      </c>
      <c r="H31" s="5" t="s">
        <v>303</v>
      </c>
    </row>
    <row r="32" spans="1:8" ht="19.5" customHeight="1">
      <c r="A32" s="5">
        <v>31</v>
      </c>
      <c r="B32" s="5" t="str">
        <f>VLOOKUP(C32,'[1]2021'!$G:$S,13,0)</f>
        <v>21风景园林1</v>
      </c>
      <c r="C32" s="13" t="s">
        <v>295</v>
      </c>
      <c r="D32" s="5" t="str">
        <f>VLOOKUP(C32,'[1]2021'!$G:$H,2,0)</f>
        <v>冯麓筱</v>
      </c>
      <c r="E32" s="5" t="str">
        <f>VLOOKUP(C32,'[1]2021'!$G:$N,8,0)</f>
        <v>80.52</v>
      </c>
      <c r="F32" s="5" t="str">
        <f>VLOOKUP(C32,[2]总表!$G:$O,9,0)</f>
        <v>56</v>
      </c>
      <c r="G32" s="7">
        <f t="shared" si="0"/>
        <v>0.10163339382940109</v>
      </c>
      <c r="H32" s="5" t="s">
        <v>303</v>
      </c>
    </row>
    <row r="33" spans="1:8" ht="19.5" customHeight="1">
      <c r="A33" s="5">
        <v>32</v>
      </c>
      <c r="B33" s="5" t="str">
        <f>VLOOKUP(C33,'[1]2021'!$G:$S,13,0)</f>
        <v>21风景园林2</v>
      </c>
      <c r="C33" s="5" t="s">
        <v>32</v>
      </c>
      <c r="D33" s="5" t="str">
        <f>VLOOKUP(C33,'[1]2021'!$G:$H,2,0)</f>
        <v>叶晓琳</v>
      </c>
      <c r="E33" s="5" t="str">
        <f>VLOOKUP(C33,'[1]2021'!$G:$N,8,0)</f>
        <v>80.51</v>
      </c>
      <c r="F33" s="5" t="str">
        <f>VLOOKUP(C33,[2]总表!$G:$O,9,0)</f>
        <v>57</v>
      </c>
      <c r="G33" s="7">
        <f t="shared" si="0"/>
        <v>0.10344827586206896</v>
      </c>
      <c r="H33" s="5" t="s">
        <v>303</v>
      </c>
    </row>
    <row r="34" spans="1:8" ht="19.5" customHeight="1">
      <c r="A34" s="5">
        <v>33</v>
      </c>
      <c r="B34" s="5" t="str">
        <f>VLOOKUP(C34,'[1]2021'!$G:$S,13,0)</f>
        <v>21风景园林1</v>
      </c>
      <c r="C34" s="5" t="s">
        <v>33</v>
      </c>
      <c r="D34" s="5" t="str">
        <f>VLOOKUP(C34,'[1]2021'!$G:$H,2,0)</f>
        <v>何培琦</v>
      </c>
      <c r="E34" s="5" t="str">
        <f>VLOOKUP(C34,'[1]2021'!$G:$N,8,0)</f>
        <v>80.45</v>
      </c>
      <c r="F34" s="5" t="str">
        <f>VLOOKUP(C34,[2]总表!$G:$O,9,0)</f>
        <v>58</v>
      </c>
      <c r="G34" s="7">
        <f t="shared" ref="G34:G65" si="1">F34/551</f>
        <v>0.10526315789473684</v>
      </c>
      <c r="H34" s="5" t="s">
        <v>303</v>
      </c>
    </row>
    <row r="35" spans="1:8" ht="19.5" customHeight="1">
      <c r="A35" s="5">
        <v>34</v>
      </c>
      <c r="B35" s="5" t="str">
        <f>VLOOKUP(C35,'[1]2021'!$G:$S,13,0)</f>
        <v>21风景园林1</v>
      </c>
      <c r="C35" s="5" t="s">
        <v>34</v>
      </c>
      <c r="D35" s="5" t="str">
        <f>VLOOKUP(C35,'[1]2021'!$G:$H,2,0)</f>
        <v>柳海萌</v>
      </c>
      <c r="E35" s="5" t="str">
        <f>VLOOKUP(C35,'[1]2021'!$G:$N,8,0)</f>
        <v>80.44</v>
      </c>
      <c r="F35" s="5" t="str">
        <f>VLOOKUP(C35,[2]总表!$G:$O,9,0)</f>
        <v>59</v>
      </c>
      <c r="G35" s="7">
        <f t="shared" si="1"/>
        <v>0.10707803992740472</v>
      </c>
      <c r="H35" s="5" t="s">
        <v>303</v>
      </c>
    </row>
    <row r="36" spans="1:8" ht="19.5" customHeight="1">
      <c r="A36" s="5">
        <v>35</v>
      </c>
      <c r="B36" s="5" t="str">
        <f>VLOOKUP(C36,'[1]2021'!$G:$S,13,0)</f>
        <v>21森林保护1</v>
      </c>
      <c r="C36" s="5" t="s">
        <v>35</v>
      </c>
      <c r="D36" s="5" t="str">
        <f>VLOOKUP(C36,'[1]2021'!$G:$H,2,0)</f>
        <v>林康雯</v>
      </c>
      <c r="E36" s="5" t="str">
        <f>VLOOKUP(C36,'[1]2021'!$G:$N,8,0)</f>
        <v>80.43</v>
      </c>
      <c r="F36" s="5" t="str">
        <f>VLOOKUP(C36,[2]总表!$G:$O,9,0)</f>
        <v>60</v>
      </c>
      <c r="G36" s="7">
        <f t="shared" si="1"/>
        <v>0.10889292196007259</v>
      </c>
      <c r="H36" s="5" t="s">
        <v>303</v>
      </c>
    </row>
    <row r="37" spans="1:8" ht="19.5" customHeight="1">
      <c r="A37" s="5">
        <v>36</v>
      </c>
      <c r="B37" s="5" t="str">
        <f>VLOOKUP(C37,'[1]2021'!$G:$S,13,0)</f>
        <v>21城乡规划1</v>
      </c>
      <c r="C37" s="5" t="s">
        <v>36</v>
      </c>
      <c r="D37" s="5" t="str">
        <f>VLOOKUP(C37,'[1]2021'!$G:$H,2,0)</f>
        <v>黄宇杰</v>
      </c>
      <c r="E37" s="5" t="str">
        <f>VLOOKUP(C37,'[1]2021'!$G:$N,8,0)</f>
        <v>80.19</v>
      </c>
      <c r="F37" s="5" t="str">
        <f>VLOOKUP(C37,[2]总表!$G:$O,9,0)</f>
        <v>62</v>
      </c>
      <c r="G37" s="7">
        <f t="shared" si="1"/>
        <v>0.11252268602540835</v>
      </c>
      <c r="H37" s="5" t="s">
        <v>303</v>
      </c>
    </row>
    <row r="38" spans="1:8" ht="19.5" customHeight="1">
      <c r="A38" s="5">
        <v>37</v>
      </c>
      <c r="B38" s="5" t="str">
        <f>VLOOKUP(C38,'[1]2021'!$G:$S,13,0)</f>
        <v>21旅游管理1</v>
      </c>
      <c r="C38" s="5" t="s">
        <v>37</v>
      </c>
      <c r="D38" s="5" t="str">
        <f>VLOOKUP(C38,'[1]2021'!$G:$H,2,0)</f>
        <v>叶嘉仪</v>
      </c>
      <c r="E38" s="5" t="str">
        <f>VLOOKUP(C38,'[1]2021'!$G:$N,8,0)</f>
        <v>79.98</v>
      </c>
      <c r="F38" s="5" t="str">
        <f>VLOOKUP(C38,[2]总表!$G:$O,9,0)</f>
        <v>66</v>
      </c>
      <c r="G38" s="7">
        <f t="shared" si="1"/>
        <v>0.11978221415607986</v>
      </c>
      <c r="H38" s="5" t="s">
        <v>303</v>
      </c>
    </row>
    <row r="39" spans="1:8" ht="19.5" customHeight="1">
      <c r="A39" s="5">
        <v>38</v>
      </c>
      <c r="B39" s="5" t="str">
        <f>VLOOKUP(C39,'[1]2021'!$G:$S,13,0)</f>
        <v>21城乡规划2</v>
      </c>
      <c r="C39" s="5" t="s">
        <v>38</v>
      </c>
      <c r="D39" s="5" t="str">
        <f>VLOOKUP(C39,'[1]2021'!$G:$H,2,0)</f>
        <v>温卓盈</v>
      </c>
      <c r="E39" s="5" t="str">
        <f>VLOOKUP(C39,'[1]2021'!$G:$N,8,0)</f>
        <v>79.87</v>
      </c>
      <c r="F39" s="5" t="str">
        <f>VLOOKUP(C39,[2]总表!$G:$O,9,0)</f>
        <v>67</v>
      </c>
      <c r="G39" s="7">
        <f t="shared" si="1"/>
        <v>0.12159709618874773</v>
      </c>
      <c r="H39" s="5" t="s">
        <v>303</v>
      </c>
    </row>
    <row r="40" spans="1:8" ht="19.5" customHeight="1">
      <c r="A40" s="5">
        <v>39</v>
      </c>
      <c r="B40" s="5" t="str">
        <f>VLOOKUP(C40,'[1]2021'!$G:$S,13,0)</f>
        <v>21城乡规划1</v>
      </c>
      <c r="C40" s="13" t="s">
        <v>296</v>
      </c>
      <c r="D40" s="5" t="str">
        <f>VLOOKUP(C40,'[1]2021'!$G:$H,2,0)</f>
        <v>余谨霓</v>
      </c>
      <c r="E40" s="5" t="str">
        <f>VLOOKUP(C40,'[1]2021'!$G:$N,8,0)</f>
        <v>79.8</v>
      </c>
      <c r="F40" s="5" t="str">
        <f>VLOOKUP(C40,[2]总表!$G:$O,9,0)</f>
        <v>68</v>
      </c>
      <c r="G40" s="7">
        <f t="shared" si="1"/>
        <v>0.12341197822141561</v>
      </c>
      <c r="H40" s="5" t="s">
        <v>303</v>
      </c>
    </row>
    <row r="41" spans="1:8" ht="19.5" customHeight="1">
      <c r="A41" s="5">
        <v>40</v>
      </c>
      <c r="B41" s="5" t="str">
        <f>VLOOKUP(C41,'[1]2021'!$G:$S,13,0)</f>
        <v>21城乡规划1</v>
      </c>
      <c r="C41" s="5" t="s">
        <v>39</v>
      </c>
      <c r="D41" s="5" t="str">
        <f>VLOOKUP(C41,'[1]2021'!$G:$H,2,0)</f>
        <v>谭彬翔</v>
      </c>
      <c r="E41" s="5" t="str">
        <f>VLOOKUP(C41,'[1]2021'!$G:$N,8,0)</f>
        <v>79.72</v>
      </c>
      <c r="F41" s="5" t="str">
        <f>VLOOKUP(C41,[2]总表!$G:$O,9,0)</f>
        <v>70</v>
      </c>
      <c r="G41" s="7">
        <f t="shared" si="1"/>
        <v>0.12704174228675136</v>
      </c>
      <c r="H41" s="5" t="s">
        <v>303</v>
      </c>
    </row>
    <row r="42" spans="1:8" ht="19.5" customHeight="1">
      <c r="A42" s="5">
        <v>41</v>
      </c>
      <c r="B42" s="5" t="str">
        <f>VLOOKUP(C42,'[1]2021'!$G:$S,13,0)</f>
        <v>21城乡规划2</v>
      </c>
      <c r="C42" s="5" t="s">
        <v>40</v>
      </c>
      <c r="D42" s="5" t="str">
        <f>VLOOKUP(C42,'[1]2021'!$G:$H,2,0)</f>
        <v>颜威</v>
      </c>
      <c r="E42" s="5" t="str">
        <f>VLOOKUP(C42,'[1]2021'!$G:$N,8,0)</f>
        <v>79.71</v>
      </c>
      <c r="F42" s="5" t="str">
        <f>VLOOKUP(C42,[2]总表!$G:$O,9,0)</f>
        <v>71</v>
      </c>
      <c r="G42" s="7">
        <f t="shared" si="1"/>
        <v>0.12885662431941924</v>
      </c>
      <c r="H42" s="5" t="s">
        <v>303</v>
      </c>
    </row>
    <row r="43" spans="1:8" ht="19.5" customHeight="1">
      <c r="A43" s="5">
        <v>42</v>
      </c>
      <c r="B43" s="5" t="str">
        <f>VLOOKUP(C43,'[1]2021'!$G:$S,13,0)</f>
        <v>21风景园林1</v>
      </c>
      <c r="C43" s="5" t="s">
        <v>41</v>
      </c>
      <c r="D43" s="5" t="str">
        <f>VLOOKUP(C43,'[1]2021'!$G:$H,2,0)</f>
        <v>刘幸妮</v>
      </c>
      <c r="E43" s="5" t="str">
        <f>VLOOKUP(C43,'[1]2021'!$G:$N,8,0)</f>
        <v>79.53</v>
      </c>
      <c r="F43" s="5" t="str">
        <f>VLOOKUP(C43,[2]总表!$G:$O,9,0)</f>
        <v>73</v>
      </c>
      <c r="G43" s="7">
        <f t="shared" si="1"/>
        <v>0.13248638838475499</v>
      </c>
      <c r="H43" s="5" t="s">
        <v>303</v>
      </c>
    </row>
    <row r="44" spans="1:8" ht="19.5" customHeight="1">
      <c r="A44" s="5">
        <v>43</v>
      </c>
      <c r="B44" s="5" t="str">
        <f>VLOOKUP(C44,'[1]2021'!$G:$S,13,0)</f>
        <v>21园林1</v>
      </c>
      <c r="C44" s="5" t="s">
        <v>42</v>
      </c>
      <c r="D44" s="5" t="str">
        <f>VLOOKUP(C44,'[1]2021'!$G:$H,2,0)</f>
        <v>何嘉丽</v>
      </c>
      <c r="E44" s="5" t="str">
        <f>VLOOKUP(C44,'[1]2021'!$G:$N,8,0)</f>
        <v>79.15</v>
      </c>
      <c r="F44" s="5" t="str">
        <f>VLOOKUP(C44,[2]总表!$G:$O,9,0)</f>
        <v>74</v>
      </c>
      <c r="G44" s="7">
        <f t="shared" si="1"/>
        <v>0.13430127041742287</v>
      </c>
      <c r="H44" s="5" t="s">
        <v>303</v>
      </c>
    </row>
    <row r="45" spans="1:8" ht="19.5" customHeight="1">
      <c r="A45" s="5">
        <v>44</v>
      </c>
      <c r="B45" s="5" t="str">
        <f>VLOOKUP(C45,'[1]2021'!$G:$S,13,0)</f>
        <v>21林学丁颖班1</v>
      </c>
      <c r="C45" s="6" t="s">
        <v>271</v>
      </c>
      <c r="D45" s="5" t="str">
        <f>VLOOKUP(C45,'[1]2021'!$G:$H,2,0)</f>
        <v>王靖榕</v>
      </c>
      <c r="E45" s="5" t="str">
        <f>VLOOKUP(C45,'[1]2021'!$G:$N,8,0)</f>
        <v>85.63</v>
      </c>
      <c r="F45" s="5" t="str">
        <f>VLOOKUP(C45,[2]总表!$G:$O,9,0)</f>
        <v>20</v>
      </c>
      <c r="G45" s="7">
        <f t="shared" si="1"/>
        <v>3.6297640653357534E-2</v>
      </c>
      <c r="H45" s="5" t="s">
        <v>14</v>
      </c>
    </row>
    <row r="46" spans="1:8" ht="19.5" customHeight="1">
      <c r="A46" s="5">
        <v>45</v>
      </c>
      <c r="B46" s="5" t="str">
        <f>VLOOKUP(C46,'[1]2021'!$G:$S,13,0)</f>
        <v>21林学丁颖班1</v>
      </c>
      <c r="C46" s="6" t="s">
        <v>272</v>
      </c>
      <c r="D46" s="5" t="str">
        <f>VLOOKUP(C46,'[1]2021'!$G:$H,2,0)</f>
        <v>安丽君</v>
      </c>
      <c r="E46" s="5" t="str">
        <f>VLOOKUP(C46,'[1]2021'!$G:$N,8,0)</f>
        <v>85.03</v>
      </c>
      <c r="F46" s="5" t="str">
        <f>VLOOKUP(C46,[2]总表!$G:$O,9,0)</f>
        <v>23</v>
      </c>
      <c r="G46" s="7">
        <f t="shared" si="1"/>
        <v>4.1742286751361164E-2</v>
      </c>
      <c r="H46" s="5" t="s">
        <v>14</v>
      </c>
    </row>
    <row r="47" spans="1:8" ht="19.5" customHeight="1">
      <c r="A47" s="5">
        <v>46</v>
      </c>
      <c r="B47" s="5" t="str">
        <f>VLOOKUP(C47,'[1]2021'!$G:$S,13,0)</f>
        <v>21林学丁颖班1</v>
      </c>
      <c r="C47" s="6" t="s">
        <v>273</v>
      </c>
      <c r="D47" s="5" t="str">
        <f>VLOOKUP(C47,'[1]2021'!$G:$H,2,0)</f>
        <v>温喜婷</v>
      </c>
      <c r="E47" s="5" t="str">
        <f>VLOOKUP(C47,'[1]2021'!$G:$N,8,0)</f>
        <v>83.31</v>
      </c>
      <c r="F47" s="5" t="str">
        <f>VLOOKUP(C47,[2]总表!$G:$O,9,0)</f>
        <v>32</v>
      </c>
      <c r="G47" s="7">
        <f t="shared" si="1"/>
        <v>5.8076225045372049E-2</v>
      </c>
      <c r="H47" s="5" t="s">
        <v>14</v>
      </c>
    </row>
    <row r="48" spans="1:8" ht="19.5" customHeight="1">
      <c r="A48" s="5">
        <v>47</v>
      </c>
      <c r="B48" s="5" t="str">
        <f>VLOOKUP(C48,'[1]2021'!$G:$S,13,0)</f>
        <v>21风景园林1</v>
      </c>
      <c r="C48" s="5" t="s">
        <v>43</v>
      </c>
      <c r="D48" s="5" t="str">
        <f>VLOOKUP(C48,'[1]2021'!$G:$H,2,0)</f>
        <v>谢晓岚</v>
      </c>
      <c r="E48" s="5" t="str">
        <f>VLOOKUP(C48,'[1]2021'!$G:$N,8,0)</f>
        <v>78.98</v>
      </c>
      <c r="F48" s="5" t="str">
        <f>VLOOKUP(C48,[2]总表!$G:$O,9,0)</f>
        <v>76</v>
      </c>
      <c r="G48" s="7">
        <f t="shared" si="1"/>
        <v>0.13793103448275862</v>
      </c>
      <c r="H48" s="5" t="s">
        <v>47</v>
      </c>
    </row>
    <row r="49" spans="1:8" ht="19.5" customHeight="1">
      <c r="A49" s="5">
        <v>48</v>
      </c>
      <c r="B49" s="5" t="str">
        <f>VLOOKUP(C49,'[1]2021'!$G:$S,13,0)</f>
        <v>21风景园林1</v>
      </c>
      <c r="C49" s="5" t="s">
        <v>44</v>
      </c>
      <c r="D49" s="5" t="str">
        <f>VLOOKUP(C49,'[1]2021'!$G:$H,2,0)</f>
        <v>张卓嘉</v>
      </c>
      <c r="E49" s="5" t="str">
        <f>VLOOKUP(C49,'[1]2021'!$G:$N,8,0)</f>
        <v>78.9</v>
      </c>
      <c r="F49" s="5" t="str">
        <f>VLOOKUP(C49,[2]总表!$G:$O,9,0)</f>
        <v>77</v>
      </c>
      <c r="G49" s="7">
        <f t="shared" si="1"/>
        <v>0.1397459165154265</v>
      </c>
      <c r="H49" s="5" t="s">
        <v>47</v>
      </c>
    </row>
    <row r="50" spans="1:8" ht="19.5" customHeight="1">
      <c r="A50" s="5">
        <v>49</v>
      </c>
      <c r="B50" s="5" t="str">
        <f>VLOOKUP(C50,'[1]2021'!$G:$S,13,0)</f>
        <v>21森林保护1</v>
      </c>
      <c r="C50" s="5" t="s">
        <v>45</v>
      </c>
      <c r="D50" s="5" t="str">
        <f>VLOOKUP(C50,'[1]2021'!$G:$H,2,0)</f>
        <v>黄雅霜</v>
      </c>
      <c r="E50" s="5" t="str">
        <f>VLOOKUP(C50,'[1]2021'!$G:$N,8,0)</f>
        <v>78.9</v>
      </c>
      <c r="F50" s="5" t="str">
        <f>VLOOKUP(C50,[2]总表!$G:$O,9,0)</f>
        <v>77</v>
      </c>
      <c r="G50" s="7">
        <f t="shared" si="1"/>
        <v>0.1397459165154265</v>
      </c>
      <c r="H50" s="5" t="s">
        <v>47</v>
      </c>
    </row>
    <row r="51" spans="1:8" ht="19.5" customHeight="1">
      <c r="A51" s="5">
        <v>50</v>
      </c>
      <c r="B51" s="5" t="str">
        <f>VLOOKUP(C51,'[1]2021'!$G:$S,13,0)</f>
        <v>21城乡规划1</v>
      </c>
      <c r="C51" s="5" t="s">
        <v>46</v>
      </c>
      <c r="D51" s="5" t="str">
        <f>VLOOKUP(C51,'[1]2021'!$G:$H,2,0)</f>
        <v>林佳涛</v>
      </c>
      <c r="E51" s="5" t="str">
        <f>VLOOKUP(C51,'[1]2021'!$G:$N,8,0)</f>
        <v>78.86</v>
      </c>
      <c r="F51" s="5" t="str">
        <f>VLOOKUP(C51,[2]总表!$G:$O,9,0)</f>
        <v>79</v>
      </c>
      <c r="G51" s="7">
        <f t="shared" si="1"/>
        <v>0.14337568058076225</v>
      </c>
      <c r="H51" s="5" t="s">
        <v>47</v>
      </c>
    </row>
    <row r="52" spans="1:8" ht="19.5" customHeight="1">
      <c r="A52" s="5">
        <v>51</v>
      </c>
      <c r="B52" s="5" t="str">
        <f>VLOOKUP(C52,'[1]2021'!$G:$S,13,0)</f>
        <v>21旅游管理2</v>
      </c>
      <c r="C52" s="5" t="s">
        <v>48</v>
      </c>
      <c r="D52" s="5" t="str">
        <f>VLOOKUP(C52,'[1]2021'!$G:$H,2,0)</f>
        <v>周诗韵</v>
      </c>
      <c r="E52" s="5" t="str">
        <f>VLOOKUP(C52,'[1]2021'!$G:$N,8,0)</f>
        <v>78.82</v>
      </c>
      <c r="F52" s="5" t="str">
        <f>VLOOKUP(C52,[2]总表!$G:$O,9,0)</f>
        <v>80</v>
      </c>
      <c r="G52" s="7">
        <f t="shared" si="1"/>
        <v>0.14519056261343014</v>
      </c>
      <c r="H52" s="5" t="s">
        <v>47</v>
      </c>
    </row>
    <row r="53" spans="1:8" ht="19.5" customHeight="1">
      <c r="A53" s="5">
        <v>52</v>
      </c>
      <c r="B53" s="5" t="str">
        <f>VLOOKUP(C53,'[1]2021'!$G:$S,13,0)</f>
        <v>21城规振兴班1</v>
      </c>
      <c r="C53" s="5" t="s">
        <v>49</v>
      </c>
      <c r="D53" s="5" t="str">
        <f>VLOOKUP(C53,'[1]2021'!$G:$H,2,0)</f>
        <v>赖贡</v>
      </c>
      <c r="E53" s="5" t="str">
        <f>VLOOKUP(C53,'[1]2021'!$G:$N,8,0)</f>
        <v>78.77</v>
      </c>
      <c r="F53" s="5" t="str">
        <f>VLOOKUP(C53,[2]总表!$G:$O,9,0)</f>
        <v>81</v>
      </c>
      <c r="G53" s="7">
        <f t="shared" si="1"/>
        <v>0.14700544464609799</v>
      </c>
      <c r="H53" s="5" t="s">
        <v>47</v>
      </c>
    </row>
    <row r="54" spans="1:8" ht="19.5" customHeight="1">
      <c r="A54" s="5">
        <v>53</v>
      </c>
      <c r="B54" s="5" t="str">
        <f>VLOOKUP(C54,'[1]2021'!$G:$S,13,0)</f>
        <v>21风景园林1</v>
      </c>
      <c r="C54" s="5" t="s">
        <v>50</v>
      </c>
      <c r="D54" s="5" t="str">
        <f>VLOOKUP(C54,'[1]2021'!$G:$H,2,0)</f>
        <v>刘佳仪</v>
      </c>
      <c r="E54" s="5" t="str">
        <f>VLOOKUP(C54,'[1]2021'!$G:$N,8,0)</f>
        <v>78.68</v>
      </c>
      <c r="F54" s="5" t="str">
        <f>VLOOKUP(C54,[2]总表!$G:$O,9,0)</f>
        <v>83</v>
      </c>
      <c r="G54" s="7">
        <f t="shared" si="1"/>
        <v>0.15063520871143377</v>
      </c>
      <c r="H54" s="5" t="s">
        <v>47</v>
      </c>
    </row>
    <row r="55" spans="1:8" ht="19.5" customHeight="1">
      <c r="A55" s="5">
        <v>54</v>
      </c>
      <c r="B55" s="5" t="str">
        <f>VLOOKUP(C55,'[1]2021'!$G:$S,13,0)</f>
        <v>21风景园林国际班2</v>
      </c>
      <c r="C55" s="5" t="s">
        <v>51</v>
      </c>
      <c r="D55" s="5" t="str">
        <f>VLOOKUP(C55,'[1]2021'!$G:$H,2,0)</f>
        <v>马莉</v>
      </c>
      <c r="E55" s="5" t="str">
        <f>VLOOKUP(C55,'[1]2021'!$G:$N,8,0)</f>
        <v>78.54</v>
      </c>
      <c r="F55" s="5" t="str">
        <f>VLOOKUP(C55,[2]总表!$G:$O,9,0)</f>
        <v>84</v>
      </c>
      <c r="G55" s="7">
        <f t="shared" si="1"/>
        <v>0.15245009074410162</v>
      </c>
      <c r="H55" s="5" t="s">
        <v>47</v>
      </c>
    </row>
    <row r="56" spans="1:8" ht="19.5" customHeight="1">
      <c r="A56" s="5">
        <v>55</v>
      </c>
      <c r="B56" s="5" t="str">
        <f>VLOOKUP(C56,'[1]2021'!$G:$S,13,0)</f>
        <v>21园林1</v>
      </c>
      <c r="C56" s="5" t="s">
        <v>52</v>
      </c>
      <c r="D56" s="5" t="str">
        <f>VLOOKUP(C56,'[1]2021'!$G:$H,2,0)</f>
        <v>罗海柠</v>
      </c>
      <c r="E56" s="5" t="str">
        <f>VLOOKUP(C56,'[1]2021'!$G:$N,8,0)</f>
        <v>78.51</v>
      </c>
      <c r="F56" s="5" t="str">
        <f>VLOOKUP(C56,[2]总表!$G:$O,9,0)</f>
        <v>85</v>
      </c>
      <c r="G56" s="7">
        <f t="shared" si="1"/>
        <v>0.15426497277676951</v>
      </c>
      <c r="H56" s="5" t="s">
        <v>47</v>
      </c>
    </row>
    <row r="57" spans="1:8" ht="19.5" customHeight="1">
      <c r="A57" s="5">
        <v>56</v>
      </c>
      <c r="B57" s="5" t="str">
        <f>VLOOKUP(C57,'[1]2021'!$G:$S,13,0)</f>
        <v>21园林2</v>
      </c>
      <c r="C57" s="5" t="s">
        <v>53</v>
      </c>
      <c r="D57" s="5" t="str">
        <f>VLOOKUP(C57,'[1]2021'!$G:$H,2,0)</f>
        <v>吴玉婷</v>
      </c>
      <c r="E57" s="5" t="str">
        <f>VLOOKUP(C57,'[1]2021'!$G:$N,8,0)</f>
        <v>78.32</v>
      </c>
      <c r="F57" s="5" t="str">
        <f>VLOOKUP(C57,[2]总表!$G:$O,9,0)</f>
        <v>86</v>
      </c>
      <c r="G57" s="7">
        <f t="shared" si="1"/>
        <v>0.1560798548094374</v>
      </c>
      <c r="H57" s="5" t="s">
        <v>47</v>
      </c>
    </row>
    <row r="58" spans="1:8" ht="19.5" customHeight="1">
      <c r="A58" s="5">
        <v>57</v>
      </c>
      <c r="B58" s="5" t="str">
        <f>VLOOKUP(C58,'[1]2021'!$G:$S,13,0)</f>
        <v>21城乡规划2</v>
      </c>
      <c r="C58" s="5" t="s">
        <v>54</v>
      </c>
      <c r="D58" s="5" t="str">
        <f>VLOOKUP(C58,'[1]2021'!$G:$H,2,0)</f>
        <v>钟佳意</v>
      </c>
      <c r="E58" s="5" t="str">
        <f>VLOOKUP(C58,'[1]2021'!$G:$N,8,0)</f>
        <v>78.31</v>
      </c>
      <c r="F58" s="5" t="str">
        <f>VLOOKUP(C58,[2]总表!$G:$O,9,0)</f>
        <v>87</v>
      </c>
      <c r="G58" s="7">
        <f t="shared" si="1"/>
        <v>0.15789473684210525</v>
      </c>
      <c r="H58" s="5" t="s">
        <v>47</v>
      </c>
    </row>
    <row r="59" spans="1:8" ht="19.5" customHeight="1">
      <c r="A59" s="5">
        <v>58</v>
      </c>
      <c r="B59" s="5" t="str">
        <f>VLOOKUP(C59,'[1]2021'!$G:$S,13,0)</f>
        <v>21城乡规划1</v>
      </c>
      <c r="C59" s="5" t="s">
        <v>55</v>
      </c>
      <c r="D59" s="5" t="str">
        <f>VLOOKUP(C59,'[1]2021'!$G:$H,2,0)</f>
        <v>黄莉莎</v>
      </c>
      <c r="E59" s="5" t="str">
        <f>VLOOKUP(C59,'[1]2021'!$G:$N,8,0)</f>
        <v>78.13</v>
      </c>
      <c r="F59" s="5" t="str">
        <f>VLOOKUP(C59,[2]总表!$G:$O,9,0)</f>
        <v>88</v>
      </c>
      <c r="G59" s="7">
        <f t="shared" si="1"/>
        <v>0.15970961887477314</v>
      </c>
      <c r="H59" s="5" t="s">
        <v>47</v>
      </c>
    </row>
    <row r="60" spans="1:8" ht="19.5" customHeight="1">
      <c r="A60" s="5">
        <v>59</v>
      </c>
      <c r="B60" s="5" t="str">
        <f>VLOOKUP(C60,'[1]2021'!$G:$S,13,0)</f>
        <v>21园林3</v>
      </c>
      <c r="C60" s="5" t="s">
        <v>56</v>
      </c>
      <c r="D60" s="5" t="str">
        <f>VLOOKUP(C60,'[1]2021'!$G:$H,2,0)</f>
        <v>黄榆桐</v>
      </c>
      <c r="E60" s="5" t="str">
        <f>VLOOKUP(C60,'[1]2021'!$G:$N,8,0)</f>
        <v>78.12</v>
      </c>
      <c r="F60" s="5" t="str">
        <f>VLOOKUP(C60,[2]总表!$G:$O,9,0)</f>
        <v>89</v>
      </c>
      <c r="G60" s="7">
        <f t="shared" si="1"/>
        <v>0.16152450090744103</v>
      </c>
      <c r="H60" s="5" t="s">
        <v>47</v>
      </c>
    </row>
    <row r="61" spans="1:8" ht="19.5" customHeight="1">
      <c r="A61" s="5">
        <v>60</v>
      </c>
      <c r="B61" s="5" t="str">
        <f>VLOOKUP(C61,'[1]2021'!$G:$S,13,0)</f>
        <v>21园林1</v>
      </c>
      <c r="C61" s="5" t="s">
        <v>57</v>
      </c>
      <c r="D61" s="5" t="str">
        <f>VLOOKUP(C61,'[1]2021'!$G:$H,2,0)</f>
        <v>胡蝶</v>
      </c>
      <c r="E61" s="5" t="str">
        <f>VLOOKUP(C61,'[1]2021'!$G:$N,8,0)</f>
        <v>78.04</v>
      </c>
      <c r="F61" s="5" t="str">
        <f>VLOOKUP(C61,[2]总表!$G:$O,9,0)</f>
        <v>91</v>
      </c>
      <c r="G61" s="7">
        <f t="shared" si="1"/>
        <v>0.16515426497277677</v>
      </c>
      <c r="H61" s="5" t="s">
        <v>47</v>
      </c>
    </row>
    <row r="62" spans="1:8" ht="19.5" customHeight="1">
      <c r="A62" s="5">
        <v>61</v>
      </c>
      <c r="B62" s="5" t="str">
        <f>VLOOKUP(C62,'[1]2021'!$G:$S,13,0)</f>
        <v>21园林3</v>
      </c>
      <c r="C62" s="5" t="s">
        <v>58</v>
      </c>
      <c r="D62" s="5" t="str">
        <f>VLOOKUP(C62,'[1]2021'!$G:$H,2,0)</f>
        <v>钟宇婷</v>
      </c>
      <c r="E62" s="5" t="str">
        <f>VLOOKUP(C62,'[1]2021'!$G:$N,8,0)</f>
        <v>77.99</v>
      </c>
      <c r="F62" s="5" t="str">
        <f>VLOOKUP(C62,[2]总表!$G:$O,9,0)</f>
        <v>92</v>
      </c>
      <c r="G62" s="7">
        <f t="shared" si="1"/>
        <v>0.16696914700544466</v>
      </c>
      <c r="H62" s="5" t="s">
        <v>47</v>
      </c>
    </row>
    <row r="63" spans="1:8" ht="19.5" customHeight="1">
      <c r="A63" s="5">
        <v>62</v>
      </c>
      <c r="B63" s="5" t="str">
        <f>VLOOKUP(C63,'[1]2021'!$G:$S,13,0)</f>
        <v>21森林保护1</v>
      </c>
      <c r="C63" s="5" t="s">
        <v>59</v>
      </c>
      <c r="D63" s="5" t="str">
        <f>VLOOKUP(C63,'[1]2021'!$G:$H,2,0)</f>
        <v>黄陈宇</v>
      </c>
      <c r="E63" s="5" t="str">
        <f>VLOOKUP(C63,'[1]2021'!$G:$N,8,0)</f>
        <v>77.97</v>
      </c>
      <c r="F63" s="5" t="str">
        <f>VLOOKUP(C63,[2]总表!$G:$O,9,0)</f>
        <v>93</v>
      </c>
      <c r="G63" s="7">
        <f t="shared" si="1"/>
        <v>0.16878402903811252</v>
      </c>
      <c r="H63" s="5" t="s">
        <v>47</v>
      </c>
    </row>
    <row r="64" spans="1:8" ht="19.5" customHeight="1">
      <c r="A64" s="5">
        <v>63</v>
      </c>
      <c r="B64" s="5" t="str">
        <f>VLOOKUP(C64,'[1]2021'!$G:$S,13,0)</f>
        <v>21林学2</v>
      </c>
      <c r="C64" s="5" t="s">
        <v>60</v>
      </c>
      <c r="D64" s="5" t="str">
        <f>VLOOKUP(C64,'[1]2021'!$G:$H,2,0)</f>
        <v>张羊丽</v>
      </c>
      <c r="E64" s="5" t="str">
        <f>VLOOKUP(C64,'[1]2021'!$G:$N,8,0)</f>
        <v>76.85</v>
      </c>
      <c r="F64" s="5" t="str">
        <f>VLOOKUP(C64,[2]总表!$G:$O,9,0)</f>
        <v>106</v>
      </c>
      <c r="G64" s="7">
        <f t="shared" si="1"/>
        <v>0.19237749546279492</v>
      </c>
      <c r="H64" s="5" t="s">
        <v>47</v>
      </c>
    </row>
    <row r="65" spans="1:8" ht="19.5" customHeight="1">
      <c r="A65" s="5">
        <v>64</v>
      </c>
      <c r="B65" s="5" t="str">
        <f>VLOOKUP(C65,'[1]2021'!$G:$S,13,0)</f>
        <v>21城乡规划1</v>
      </c>
      <c r="C65" s="5" t="s">
        <v>61</v>
      </c>
      <c r="D65" s="5" t="str">
        <f>VLOOKUP(C65,'[1]2021'!$G:$H,2,0)</f>
        <v>李佩珊</v>
      </c>
      <c r="E65" s="5" t="str">
        <f>VLOOKUP(C65,'[1]2021'!$G:$N,8,0)</f>
        <v>76.64</v>
      </c>
      <c r="F65" s="5" t="str">
        <f>VLOOKUP(C65,[2]总表!$G:$O,9,0)</f>
        <v>108</v>
      </c>
      <c r="G65" s="7">
        <f t="shared" si="1"/>
        <v>0.19600725952813067</v>
      </c>
      <c r="H65" s="5" t="s">
        <v>47</v>
      </c>
    </row>
    <row r="66" spans="1:8" ht="19.5" customHeight="1">
      <c r="A66" s="5">
        <v>65</v>
      </c>
      <c r="B66" s="5" t="str">
        <f>VLOOKUP(C66,'[1]2021'!$G:$S,13,0)</f>
        <v>21园林2</v>
      </c>
      <c r="C66" s="5" t="s">
        <v>62</v>
      </c>
      <c r="D66" s="5" t="str">
        <f>VLOOKUP(C66,'[1]2021'!$G:$H,2,0)</f>
        <v>何巧瑜</v>
      </c>
      <c r="E66" s="5" t="str">
        <f>VLOOKUP(C66,'[1]2021'!$G:$N,8,0)</f>
        <v>76.52</v>
      </c>
      <c r="F66" s="5" t="str">
        <f>VLOOKUP(C66,[2]总表!$G:$O,9,0)</f>
        <v>110</v>
      </c>
      <c r="G66" s="7">
        <f t="shared" ref="G66:G97" si="2">F66/551</f>
        <v>0.19963702359346641</v>
      </c>
      <c r="H66" s="5" t="s">
        <v>47</v>
      </c>
    </row>
    <row r="67" spans="1:8" ht="19.5" customHeight="1">
      <c r="A67" s="5">
        <v>66</v>
      </c>
      <c r="B67" s="5" t="str">
        <f>VLOOKUP(C67,'[1]2021'!$G:$S,13,0)</f>
        <v>21城乡规划1</v>
      </c>
      <c r="C67" s="5" t="s">
        <v>63</v>
      </c>
      <c r="D67" s="5" t="str">
        <f>VLOOKUP(C67,'[1]2021'!$G:$H,2,0)</f>
        <v>吕嘉铷</v>
      </c>
      <c r="E67" s="5" t="str">
        <f>VLOOKUP(C67,'[1]2021'!$G:$N,8,0)</f>
        <v>76.34</v>
      </c>
      <c r="F67" s="5" t="str">
        <f>VLOOKUP(C67,[2]总表!$G:$O,9,0)</f>
        <v>111</v>
      </c>
      <c r="G67" s="7">
        <f t="shared" si="2"/>
        <v>0.2014519056261343</v>
      </c>
      <c r="H67" s="5" t="s">
        <v>47</v>
      </c>
    </row>
    <row r="68" spans="1:8" ht="19.5" customHeight="1">
      <c r="A68" s="5">
        <v>67</v>
      </c>
      <c r="B68" s="5" t="str">
        <f>VLOOKUP(C68,'[1]2021'!$G:$S,13,0)</f>
        <v>21林学2</v>
      </c>
      <c r="C68" s="5" t="s">
        <v>64</v>
      </c>
      <c r="D68" s="5" t="str">
        <f>VLOOKUP(C68,'[1]2021'!$G:$H,2,0)</f>
        <v>吴汶骏</v>
      </c>
      <c r="E68" s="5" t="str">
        <f>VLOOKUP(C68,'[1]2021'!$G:$N,8,0)</f>
        <v>76.31</v>
      </c>
      <c r="F68" s="5" t="str">
        <f>VLOOKUP(C68,[2]总表!$G:$O,9,0)</f>
        <v>112</v>
      </c>
      <c r="G68" s="7">
        <f t="shared" si="2"/>
        <v>0.20326678765880218</v>
      </c>
      <c r="H68" s="5" t="s">
        <v>47</v>
      </c>
    </row>
    <row r="69" spans="1:8" ht="19.5" customHeight="1">
      <c r="A69" s="5">
        <v>68</v>
      </c>
      <c r="B69" s="5" t="str">
        <f>VLOOKUP(C69,'[1]2021'!$G:$S,13,0)</f>
        <v>21野生动物1</v>
      </c>
      <c r="C69" s="13" t="s">
        <v>297</v>
      </c>
      <c r="D69" s="5" t="str">
        <f>VLOOKUP(C69,'[1]2021'!$G:$H,2,0)</f>
        <v>黄千云</v>
      </c>
      <c r="E69" s="5" t="str">
        <f>VLOOKUP(C69,'[1]2021'!$G:$N,8,0)</f>
        <v>76.27</v>
      </c>
      <c r="F69" s="5" t="str">
        <f>VLOOKUP(C69,[2]总表!$G:$O,9,0)</f>
        <v>113</v>
      </c>
      <c r="G69" s="7">
        <f t="shared" si="2"/>
        <v>0.20508166969147004</v>
      </c>
      <c r="H69" s="5" t="s">
        <v>47</v>
      </c>
    </row>
    <row r="70" spans="1:8" ht="19.5" customHeight="1">
      <c r="A70" s="5">
        <v>69</v>
      </c>
      <c r="B70" s="5" t="str">
        <f>VLOOKUP(C70,'[1]2021'!$G:$S,13,0)</f>
        <v>21城乡规划1</v>
      </c>
      <c r="C70" s="5" t="s">
        <v>65</v>
      </c>
      <c r="D70" s="5" t="str">
        <f>VLOOKUP(C70,'[1]2021'!$G:$H,2,0)</f>
        <v>孙懿熠</v>
      </c>
      <c r="E70" s="5" t="str">
        <f>VLOOKUP(C70,'[1]2021'!$G:$N,8,0)</f>
        <v>76.15</v>
      </c>
      <c r="F70" s="5" t="str">
        <f>VLOOKUP(C70,[2]总表!$G:$O,9,0)</f>
        <v>116</v>
      </c>
      <c r="G70" s="7">
        <f t="shared" si="2"/>
        <v>0.21052631578947367</v>
      </c>
      <c r="H70" s="5" t="s">
        <v>47</v>
      </c>
    </row>
    <row r="71" spans="1:8" ht="19.5" customHeight="1">
      <c r="A71" s="5">
        <v>70</v>
      </c>
      <c r="B71" s="5" t="str">
        <f>VLOOKUP(C71,'[1]2021'!$G:$S,13,0)</f>
        <v>21森林保护1</v>
      </c>
      <c r="C71" s="5" t="s">
        <v>66</v>
      </c>
      <c r="D71" s="5" t="str">
        <f>VLOOKUP(C71,'[1]2021'!$G:$H,2,0)</f>
        <v>施文轩</v>
      </c>
      <c r="E71" s="5" t="str">
        <f>VLOOKUP(C71,'[1]2021'!$G:$N,8,0)</f>
        <v>76.15</v>
      </c>
      <c r="F71" s="5" t="str">
        <f>VLOOKUP(C71,[2]总表!$G:$O,9,0)</f>
        <v>116</v>
      </c>
      <c r="G71" s="7">
        <f t="shared" si="2"/>
        <v>0.21052631578947367</v>
      </c>
      <c r="H71" s="5" t="s">
        <v>47</v>
      </c>
    </row>
    <row r="72" spans="1:8" ht="19.5" customHeight="1">
      <c r="A72" s="5">
        <v>71</v>
      </c>
      <c r="B72" s="5" t="str">
        <f>VLOOKUP(C72,'[1]2021'!$G:$S,13,0)</f>
        <v>21风景园林国际班1</v>
      </c>
      <c r="C72" s="5" t="s">
        <v>67</v>
      </c>
      <c r="D72" s="5" t="str">
        <f>VLOOKUP(C72,'[1]2021'!$G:$H,2,0)</f>
        <v>王爱柔</v>
      </c>
      <c r="E72" s="5" t="str">
        <f>VLOOKUP(C72,'[1]2021'!$G:$N,8,0)</f>
        <v>75.61</v>
      </c>
      <c r="F72" s="5" t="str">
        <f>VLOOKUP(C72,[2]总表!$G:$O,9,0)</f>
        <v>124</v>
      </c>
      <c r="G72" s="7">
        <f t="shared" si="2"/>
        <v>0.22504537205081671</v>
      </c>
      <c r="H72" s="5" t="s">
        <v>47</v>
      </c>
    </row>
    <row r="73" spans="1:8" ht="19.5" customHeight="1">
      <c r="A73" s="5">
        <v>72</v>
      </c>
      <c r="B73" s="5" t="str">
        <f>VLOOKUP(C73,'[1]2021'!$G:$S,13,0)</f>
        <v>21园林1</v>
      </c>
      <c r="C73" s="5" t="s">
        <v>68</v>
      </c>
      <c r="D73" s="5" t="str">
        <f>VLOOKUP(C73,'[1]2021'!$G:$H,2,0)</f>
        <v>贺意</v>
      </c>
      <c r="E73" s="5" t="str">
        <f>VLOOKUP(C73,'[1]2021'!$G:$N,8,0)</f>
        <v>75.4</v>
      </c>
      <c r="F73" s="5" t="str">
        <f>VLOOKUP(C73,[2]总表!$G:$O,9,0)</f>
        <v>127</v>
      </c>
      <c r="G73" s="7">
        <f t="shared" si="2"/>
        <v>0.23049001814882034</v>
      </c>
      <c r="H73" s="5" t="s">
        <v>47</v>
      </c>
    </row>
    <row r="74" spans="1:8" ht="19.5" customHeight="1">
      <c r="A74" s="5">
        <v>73</v>
      </c>
      <c r="B74" s="5" t="str">
        <f>VLOOKUP(C74,'[1]2021'!$G:$S,13,0)</f>
        <v>21风景园林1</v>
      </c>
      <c r="C74" s="5" t="s">
        <v>69</v>
      </c>
      <c r="D74" s="5" t="str">
        <f>VLOOKUP(C74,'[1]2021'!$G:$H,2,0)</f>
        <v>钟芷茹</v>
      </c>
      <c r="E74" s="5" t="str">
        <f>VLOOKUP(C74,'[1]2021'!$G:$N,8,0)</f>
        <v>75.09</v>
      </c>
      <c r="F74" s="5" t="str">
        <f>VLOOKUP(C74,[2]总表!$G:$O,9,0)</f>
        <v>135</v>
      </c>
      <c r="G74" s="7">
        <f t="shared" si="2"/>
        <v>0.24500907441016334</v>
      </c>
      <c r="H74" s="5" t="s">
        <v>47</v>
      </c>
    </row>
    <row r="75" spans="1:8" ht="19.5" customHeight="1">
      <c r="A75" s="5">
        <v>74</v>
      </c>
      <c r="B75" s="5" t="str">
        <f>VLOOKUP(C75,'[1]2021'!$G:$S,13,0)</f>
        <v>21城乡规划2</v>
      </c>
      <c r="C75" s="13" t="s">
        <v>298</v>
      </c>
      <c r="D75" s="5" t="str">
        <f>VLOOKUP(C75,'[1]2021'!$G:$H,2,0)</f>
        <v>吴楚瑜</v>
      </c>
      <c r="E75" s="5" t="str">
        <f>VLOOKUP(C75,'[1]2021'!$G:$N,8,0)</f>
        <v>74.89</v>
      </c>
      <c r="F75" s="5" t="str">
        <f>VLOOKUP(C75,[2]总表!$G:$O,9,0)</f>
        <v>141</v>
      </c>
      <c r="G75" s="7">
        <f t="shared" si="2"/>
        <v>0.2558983666061706</v>
      </c>
      <c r="H75" s="5" t="s">
        <v>47</v>
      </c>
    </row>
    <row r="76" spans="1:8" ht="19.5" customHeight="1">
      <c r="A76" s="5">
        <v>75</v>
      </c>
      <c r="B76" s="5" t="str">
        <f>VLOOKUP(C76,'[1]2021'!$G:$S,13,0)</f>
        <v>21森林保护1</v>
      </c>
      <c r="C76" s="5" t="s">
        <v>70</v>
      </c>
      <c r="D76" s="5" t="str">
        <f>VLOOKUP(C76,'[1]2021'!$G:$H,2,0)</f>
        <v>黄珮琦</v>
      </c>
      <c r="E76" s="5" t="str">
        <f>VLOOKUP(C76,'[1]2021'!$G:$N,8,0)</f>
        <v>74.84</v>
      </c>
      <c r="F76" s="5" t="str">
        <f>VLOOKUP(C76,[2]总表!$G:$O,9,0)</f>
        <v>142</v>
      </c>
      <c r="G76" s="7">
        <f t="shared" si="2"/>
        <v>0.25771324863883849</v>
      </c>
      <c r="H76" s="5" t="s">
        <v>47</v>
      </c>
    </row>
    <row r="77" spans="1:8" ht="19.5" customHeight="1">
      <c r="A77" s="5">
        <v>76</v>
      </c>
      <c r="B77" s="5" t="str">
        <f>VLOOKUP(C77,'[1]2021'!$G:$S,13,0)</f>
        <v>21园林2</v>
      </c>
      <c r="C77" s="5" t="s">
        <v>71</v>
      </c>
      <c r="D77" s="5" t="str">
        <f>VLOOKUP(C77,'[1]2021'!$G:$H,2,0)</f>
        <v>钟承佑</v>
      </c>
      <c r="E77" s="5" t="str">
        <f>VLOOKUP(C77,'[1]2021'!$G:$N,8,0)</f>
        <v>74.82</v>
      </c>
      <c r="F77" s="5" t="str">
        <f>VLOOKUP(C77,[2]总表!$G:$O,9,0)</f>
        <v>143</v>
      </c>
      <c r="G77" s="7">
        <f t="shared" si="2"/>
        <v>0.25952813067150637</v>
      </c>
      <c r="H77" s="5" t="s">
        <v>47</v>
      </c>
    </row>
    <row r="78" spans="1:8" ht="19.5" customHeight="1">
      <c r="A78" s="5">
        <v>77</v>
      </c>
      <c r="B78" s="5" t="str">
        <f>VLOOKUP(C78,'[1]2021'!$G:$S,13,0)</f>
        <v>21城乡规划2</v>
      </c>
      <c r="C78" s="13" t="s">
        <v>299</v>
      </c>
      <c r="D78" s="5" t="str">
        <f>VLOOKUP(C78,'[1]2021'!$G:$H,2,0)</f>
        <v>区晓颖</v>
      </c>
      <c r="E78" s="5" t="str">
        <f>VLOOKUP(C78,'[1]2021'!$G:$N,8,0)</f>
        <v>74.78</v>
      </c>
      <c r="F78" s="5" t="str">
        <f>VLOOKUP(C78,[2]总表!$G:$O,9,0)</f>
        <v>144</v>
      </c>
      <c r="G78" s="7">
        <f t="shared" si="2"/>
        <v>0.2613430127041742</v>
      </c>
      <c r="H78" s="5" t="s">
        <v>47</v>
      </c>
    </row>
    <row r="79" spans="1:8" ht="19.5" customHeight="1">
      <c r="A79" s="5">
        <v>78</v>
      </c>
      <c r="B79" s="5" t="str">
        <f>VLOOKUP(C79,'[1]2021'!$G:$S,13,0)</f>
        <v>21园林2</v>
      </c>
      <c r="C79" s="5" t="s">
        <v>72</v>
      </c>
      <c r="D79" s="5" t="str">
        <f>VLOOKUP(C79,'[1]2021'!$G:$H,2,0)</f>
        <v>曾梓延</v>
      </c>
      <c r="E79" s="5" t="str">
        <f>VLOOKUP(C79,'[1]2021'!$G:$N,8,0)</f>
        <v>74.75</v>
      </c>
      <c r="F79" s="5" t="str">
        <f>VLOOKUP(C79,[2]总表!$G:$O,9,0)</f>
        <v>145</v>
      </c>
      <c r="G79" s="7">
        <f t="shared" si="2"/>
        <v>0.26315789473684209</v>
      </c>
      <c r="H79" s="5" t="s">
        <v>47</v>
      </c>
    </row>
    <row r="80" spans="1:8" ht="19.5" customHeight="1">
      <c r="A80" s="5">
        <v>79</v>
      </c>
      <c r="B80" s="5" t="str">
        <f>VLOOKUP(C80,'[1]2021'!$G:$S,13,0)</f>
        <v>21风景园林国际班2</v>
      </c>
      <c r="C80" s="5" t="s">
        <v>73</v>
      </c>
      <c r="D80" s="5" t="str">
        <f>VLOOKUP(C80,'[1]2021'!$G:$H,2,0)</f>
        <v>黄嘉宜</v>
      </c>
      <c r="E80" s="5" t="str">
        <f>VLOOKUP(C80,'[1]2021'!$G:$N,8,0)</f>
        <v>74.56</v>
      </c>
      <c r="F80" s="5" t="str">
        <f>VLOOKUP(C80,[2]总表!$G:$O,9,0)</f>
        <v>149</v>
      </c>
      <c r="G80" s="7">
        <f t="shared" si="2"/>
        <v>0.27041742286751363</v>
      </c>
      <c r="H80" s="5" t="s">
        <v>47</v>
      </c>
    </row>
    <row r="81" spans="1:8" ht="19.5" customHeight="1">
      <c r="A81" s="5">
        <v>80</v>
      </c>
      <c r="B81" s="5" t="str">
        <f>VLOOKUP(C81,'[1]2021'!$G:$S,13,0)</f>
        <v>21风景园林1</v>
      </c>
      <c r="C81" s="5" t="s">
        <v>74</v>
      </c>
      <c r="D81" s="5" t="str">
        <f>VLOOKUP(C81,'[1]2021'!$G:$H,2,0)</f>
        <v>李胜辉</v>
      </c>
      <c r="E81" s="5" t="str">
        <f>VLOOKUP(C81,'[1]2021'!$G:$N,8,0)</f>
        <v>74.47</v>
      </c>
      <c r="F81" s="5" t="str">
        <f>VLOOKUP(C81,[2]总表!$G:$O,9,0)</f>
        <v>152</v>
      </c>
      <c r="G81" s="7">
        <f t="shared" si="2"/>
        <v>0.27586206896551724</v>
      </c>
      <c r="H81" s="5" t="s">
        <v>47</v>
      </c>
    </row>
    <row r="82" spans="1:8" ht="19.5" customHeight="1">
      <c r="A82" s="5">
        <v>81</v>
      </c>
      <c r="B82" s="5" t="str">
        <f>VLOOKUP(C82,'[1]2021'!$G:$S,13,0)</f>
        <v>21城规振兴班1</v>
      </c>
      <c r="C82" s="5" t="s">
        <v>75</v>
      </c>
      <c r="D82" s="5" t="str">
        <f>VLOOKUP(C82,'[1]2021'!$G:$H,2,0)</f>
        <v>张书凡</v>
      </c>
      <c r="E82" s="5" t="str">
        <f>VLOOKUP(C82,'[1]2021'!$G:$N,8,0)</f>
        <v>74.33</v>
      </c>
      <c r="F82" s="5" t="str">
        <f>VLOOKUP(C82,[2]总表!$G:$O,9,0)</f>
        <v>155</v>
      </c>
      <c r="G82" s="7">
        <f t="shared" si="2"/>
        <v>0.2813067150635209</v>
      </c>
      <c r="H82" s="5" t="s">
        <v>47</v>
      </c>
    </row>
    <row r="83" spans="1:8" ht="19.5" customHeight="1">
      <c r="A83" s="5">
        <v>82</v>
      </c>
      <c r="B83" s="5" t="str">
        <f>VLOOKUP(C83,'[1]2021'!$G:$S,13,0)</f>
        <v>21野生动物1</v>
      </c>
      <c r="C83" s="5" t="s">
        <v>76</v>
      </c>
      <c r="D83" s="5" t="str">
        <f>VLOOKUP(C83,'[1]2021'!$G:$H,2,0)</f>
        <v>赵悦彤</v>
      </c>
      <c r="E83" s="5" t="str">
        <f>VLOOKUP(C83,'[1]2021'!$G:$N,8,0)</f>
        <v>74.09</v>
      </c>
      <c r="F83" s="5" t="str">
        <f>VLOOKUP(C83,[2]总表!$G:$O,9,0)</f>
        <v>165</v>
      </c>
      <c r="G83" s="7">
        <f t="shared" si="2"/>
        <v>0.29945553539019965</v>
      </c>
      <c r="H83" s="5" t="s">
        <v>47</v>
      </c>
    </row>
    <row r="84" spans="1:8" ht="19.5" customHeight="1">
      <c r="A84" s="5">
        <v>83</v>
      </c>
      <c r="B84" s="5" t="str">
        <f>VLOOKUP(C84,'[1]2021'!$G:$S,13,0)</f>
        <v>21旅游管理2</v>
      </c>
      <c r="C84" s="13" t="s">
        <v>300</v>
      </c>
      <c r="D84" s="5" t="str">
        <f>VLOOKUP(C84,'[1]2021'!$G:$H,2,0)</f>
        <v>刘昭伯</v>
      </c>
      <c r="E84" s="5" t="str">
        <f>VLOOKUP(C84,'[1]2021'!$G:$N,8,0)</f>
        <v>73.98</v>
      </c>
      <c r="F84" s="5" t="str">
        <f>VLOOKUP(C84,[2]总表!$G:$O,9,0)</f>
        <v>171</v>
      </c>
      <c r="G84" s="7">
        <f t="shared" si="2"/>
        <v>0.31034482758620691</v>
      </c>
      <c r="H84" s="5" t="s">
        <v>47</v>
      </c>
    </row>
    <row r="85" spans="1:8" ht="19.5" customHeight="1">
      <c r="A85" s="5">
        <v>84</v>
      </c>
      <c r="B85" s="5" t="str">
        <f>VLOOKUP(C85,'[1]2021'!$G:$S,13,0)</f>
        <v>21森林保护1</v>
      </c>
      <c r="C85" s="13" t="s">
        <v>301</v>
      </c>
      <c r="D85" s="5" t="str">
        <f>VLOOKUP(C85,'[1]2021'!$G:$H,2,0)</f>
        <v>叶言桐</v>
      </c>
      <c r="E85" s="5" t="str">
        <f>VLOOKUP(C85,'[1]2021'!$G:$N,8,0)</f>
        <v>73.86</v>
      </c>
      <c r="F85" s="5" t="str">
        <f>VLOOKUP(C85,[2]总表!$G:$O,9,0)</f>
        <v>174</v>
      </c>
      <c r="G85" s="7">
        <f t="shared" si="2"/>
        <v>0.31578947368421051</v>
      </c>
      <c r="H85" s="5" t="s">
        <v>47</v>
      </c>
    </row>
    <row r="86" spans="1:8" ht="19.5" customHeight="1">
      <c r="A86" s="5">
        <v>85</v>
      </c>
      <c r="B86" s="5" t="str">
        <f>VLOOKUP(C86,'[1]2021'!$G:$S,13,0)</f>
        <v>21野生动物1</v>
      </c>
      <c r="C86" s="5" t="s">
        <v>77</v>
      </c>
      <c r="D86" s="5" t="str">
        <f>VLOOKUP(C86,'[1]2021'!$G:$H,2,0)</f>
        <v>詹彬</v>
      </c>
      <c r="E86" s="5" t="str">
        <f>VLOOKUP(C86,'[1]2021'!$G:$N,8,0)</f>
        <v>73.84</v>
      </c>
      <c r="F86" s="5" t="str">
        <f>VLOOKUP(C86,[2]总表!$G:$O,9,0)</f>
        <v>175</v>
      </c>
      <c r="G86" s="7">
        <f t="shared" si="2"/>
        <v>0.31760435571687839</v>
      </c>
      <c r="H86" s="5" t="s">
        <v>47</v>
      </c>
    </row>
    <row r="87" spans="1:8" ht="19.5" customHeight="1">
      <c r="A87" s="5">
        <v>86</v>
      </c>
      <c r="B87" s="5" t="str">
        <f>VLOOKUP(C87,'[1]2021'!$G:$S,13,0)</f>
        <v>21森林保护1</v>
      </c>
      <c r="C87" s="5" t="s">
        <v>78</v>
      </c>
      <c r="D87" s="5" t="str">
        <f>VLOOKUP(C87,'[1]2021'!$G:$H,2,0)</f>
        <v>肖焕焕</v>
      </c>
      <c r="E87" s="5" t="str">
        <f>VLOOKUP(C87,'[1]2021'!$G:$N,8,0)</f>
        <v>73.75</v>
      </c>
      <c r="F87" s="5" t="str">
        <f>VLOOKUP(C87,[2]总表!$G:$O,9,0)</f>
        <v>178</v>
      </c>
      <c r="G87" s="7">
        <f t="shared" si="2"/>
        <v>0.32304900181488205</v>
      </c>
      <c r="H87" s="5" t="s">
        <v>47</v>
      </c>
    </row>
    <row r="88" spans="1:8" ht="19.5" customHeight="1">
      <c r="A88" s="5">
        <v>87</v>
      </c>
      <c r="B88" s="5" t="str">
        <f>VLOOKUP(C88,'[1]2021'!$G:$S,13,0)</f>
        <v>21森林保护1</v>
      </c>
      <c r="C88" s="5" t="s">
        <v>79</v>
      </c>
      <c r="D88" s="5" t="str">
        <f>VLOOKUP(C88,'[1]2021'!$G:$H,2,0)</f>
        <v>刘骐铭</v>
      </c>
      <c r="E88" s="5" t="str">
        <f>VLOOKUP(C88,'[1]2021'!$G:$N,8,0)</f>
        <v>73.5</v>
      </c>
      <c r="F88" s="5" t="str">
        <f>VLOOKUP(C88,[2]总表!$G:$O,9,0)</f>
        <v>190</v>
      </c>
      <c r="G88" s="7">
        <f t="shared" si="2"/>
        <v>0.34482758620689657</v>
      </c>
      <c r="H88" s="5" t="s">
        <v>47</v>
      </c>
    </row>
    <row r="89" spans="1:8" ht="19.5" customHeight="1">
      <c r="A89" s="5">
        <v>88</v>
      </c>
      <c r="B89" s="5" t="str">
        <f>VLOOKUP(C89,'[1]2021'!$G:$S,13,0)</f>
        <v>21草业科学1</v>
      </c>
      <c r="C89" s="13" t="s">
        <v>302</v>
      </c>
      <c r="D89" s="5" t="str">
        <f>VLOOKUP(C89,'[1]2021'!$G:$H,2,0)</f>
        <v>张智珑</v>
      </c>
      <c r="E89" s="5" t="str">
        <f>VLOOKUP(C89,'[1]2021'!$G:$N,8,0)</f>
        <v>73.4</v>
      </c>
      <c r="F89" s="5" t="str">
        <f>VLOOKUP(C89,[2]总表!$G:$O,9,0)</f>
        <v>195</v>
      </c>
      <c r="G89" s="7">
        <f t="shared" si="2"/>
        <v>0.35390199637023595</v>
      </c>
      <c r="H89" s="5" t="s">
        <v>47</v>
      </c>
    </row>
    <row r="90" spans="1:8" ht="19.5" customHeight="1">
      <c r="A90" s="5">
        <v>89</v>
      </c>
      <c r="B90" s="5" t="str">
        <f>VLOOKUP(C90,'[1]2021'!$G:$S,13,0)</f>
        <v>21风景园林2</v>
      </c>
      <c r="C90" s="5" t="s">
        <v>80</v>
      </c>
      <c r="D90" s="5" t="str">
        <f>VLOOKUP(C90,'[1]2021'!$G:$H,2,0)</f>
        <v>王嘉琪</v>
      </c>
      <c r="E90" s="5" t="str">
        <f>VLOOKUP(C90,'[1]2021'!$G:$N,8,0)</f>
        <v>73.14</v>
      </c>
      <c r="F90" s="5" t="str">
        <f>VLOOKUP(C90,[2]总表!$G:$O,9,0)</f>
        <v>206</v>
      </c>
      <c r="G90" s="7">
        <f t="shared" si="2"/>
        <v>0.37386569872958259</v>
      </c>
      <c r="H90" s="5" t="s">
        <v>47</v>
      </c>
    </row>
    <row r="91" spans="1:8" ht="19.5" customHeight="1">
      <c r="A91" s="5">
        <v>90</v>
      </c>
      <c r="B91" s="5" t="str">
        <f>VLOOKUP(C91,'[1]2021'!$G:$S,13,0)</f>
        <v>21森林保护1</v>
      </c>
      <c r="C91" s="5" t="s">
        <v>81</v>
      </c>
      <c r="D91" s="5" t="str">
        <f>VLOOKUP(C91,'[1]2021'!$G:$H,2,0)</f>
        <v>黄庆城</v>
      </c>
      <c r="E91" s="5" t="str">
        <f>VLOOKUP(C91,'[1]2021'!$G:$N,8,0)</f>
        <v>72.96</v>
      </c>
      <c r="F91" s="5" t="str">
        <f>VLOOKUP(C91,[2]总表!$G:$O,9,0)</f>
        <v>216</v>
      </c>
      <c r="G91" s="7">
        <f t="shared" si="2"/>
        <v>0.39201451905626133</v>
      </c>
      <c r="H91" s="5" t="s">
        <v>47</v>
      </c>
    </row>
    <row r="92" spans="1:8" ht="19.5" customHeight="1">
      <c r="A92" s="5">
        <v>91</v>
      </c>
      <c r="B92" s="5" t="str">
        <f>VLOOKUP(C92,'[1]2021'!$G:$S,13,0)</f>
        <v>21森林保护1</v>
      </c>
      <c r="C92" s="5" t="s">
        <v>82</v>
      </c>
      <c r="D92" s="5" t="str">
        <f>VLOOKUP(C92,'[1]2021'!$G:$H,2,0)</f>
        <v>张世丽</v>
      </c>
      <c r="E92" s="5" t="str">
        <f>VLOOKUP(C92,'[1]2021'!$G:$N,8,0)</f>
        <v>72.95</v>
      </c>
      <c r="F92" s="5" t="str">
        <f>VLOOKUP(C92,[2]总表!$G:$O,9,0)</f>
        <v>217</v>
      </c>
      <c r="G92" s="7">
        <f t="shared" si="2"/>
        <v>0.39382940108892922</v>
      </c>
      <c r="H92" s="5" t="s">
        <v>47</v>
      </c>
    </row>
    <row r="93" spans="1:8" ht="19.5" customHeight="1">
      <c r="A93" s="5">
        <v>92</v>
      </c>
      <c r="B93" s="5" t="str">
        <f>VLOOKUP(C93,'[1]2021'!$G:$S,13,0)</f>
        <v>21旅游管理1</v>
      </c>
      <c r="C93" s="5" t="s">
        <v>83</v>
      </c>
      <c r="D93" s="5" t="str">
        <f>VLOOKUP(C93,'[1]2021'!$G:$H,2,0)</f>
        <v>张文洁</v>
      </c>
      <c r="E93" s="5" t="str">
        <f>VLOOKUP(C93,'[1]2021'!$G:$N,8,0)</f>
        <v>72.85</v>
      </c>
      <c r="F93" s="5" t="str">
        <f>VLOOKUP(C93,[2]总表!$G:$O,9,0)</f>
        <v>222</v>
      </c>
      <c r="G93" s="7">
        <f t="shared" si="2"/>
        <v>0.4029038112522686</v>
      </c>
      <c r="H93" s="5" t="s">
        <v>47</v>
      </c>
    </row>
    <row r="94" spans="1:8" ht="19.5" customHeight="1">
      <c r="A94" s="5">
        <v>93</v>
      </c>
      <c r="B94" s="5" t="str">
        <f>VLOOKUP(C94,'[1]2021'!$G:$S,13,0)</f>
        <v>21园林2</v>
      </c>
      <c r="C94" s="5" t="s">
        <v>84</v>
      </c>
      <c r="D94" s="5" t="str">
        <f>VLOOKUP(C94,'[1]2021'!$G:$H,2,0)</f>
        <v>梁琬竺</v>
      </c>
      <c r="E94" s="5" t="str">
        <f>VLOOKUP(C94,'[1]2021'!$G:$N,8,0)</f>
        <v>72.83</v>
      </c>
      <c r="F94" s="5" t="str">
        <f>VLOOKUP(C94,[2]总表!$G:$O,9,0)</f>
        <v>223</v>
      </c>
      <c r="G94" s="7">
        <f t="shared" si="2"/>
        <v>0.40471869328493648</v>
      </c>
      <c r="H94" s="5" t="s">
        <v>47</v>
      </c>
    </row>
    <row r="95" spans="1:8" ht="19.5" customHeight="1">
      <c r="A95" s="5">
        <v>94</v>
      </c>
      <c r="B95" s="5" t="str">
        <f>VLOOKUP(C95,'[1]2021'!$G:$S,13,0)</f>
        <v>21野生动物1</v>
      </c>
      <c r="C95" s="5" t="s">
        <v>85</v>
      </c>
      <c r="D95" s="5" t="str">
        <f>VLOOKUP(C95,'[1]2021'!$G:$H,2,0)</f>
        <v>李响楠</v>
      </c>
      <c r="E95" s="5" t="str">
        <f>VLOOKUP(C95,'[1]2021'!$G:$N,8,0)</f>
        <v>72.79</v>
      </c>
      <c r="F95" s="5" t="str">
        <f>VLOOKUP(C95,[2]总表!$G:$O,9,0)</f>
        <v>224</v>
      </c>
      <c r="G95" s="7">
        <f t="shared" si="2"/>
        <v>0.40653357531760437</v>
      </c>
      <c r="H95" s="5" t="s">
        <v>47</v>
      </c>
    </row>
    <row r="96" spans="1:8" ht="19.5" customHeight="1">
      <c r="A96" s="5">
        <v>95</v>
      </c>
      <c r="B96" s="5" t="str">
        <f>VLOOKUP(C96,'[1]2021'!$G:$S,13,0)</f>
        <v>21城乡规划2</v>
      </c>
      <c r="C96" s="5" t="s">
        <v>86</v>
      </c>
      <c r="D96" s="5" t="str">
        <f>VLOOKUP(C96,'[1]2021'!$G:$H,2,0)</f>
        <v>伍卓蓝</v>
      </c>
      <c r="E96" s="5" t="str">
        <f>VLOOKUP(C96,'[1]2021'!$G:$N,8,0)</f>
        <v>72.54</v>
      </c>
      <c r="F96" s="5" t="str">
        <f>VLOOKUP(C96,[2]总表!$G:$O,9,0)</f>
        <v>229</v>
      </c>
      <c r="G96" s="7">
        <f t="shared" si="2"/>
        <v>0.41560798548094374</v>
      </c>
      <c r="H96" s="5" t="s">
        <v>47</v>
      </c>
    </row>
    <row r="97" spans="1:8" ht="19.5" customHeight="1">
      <c r="A97" s="5">
        <v>96</v>
      </c>
      <c r="B97" s="5" t="str">
        <f>VLOOKUP(C97,'[1]2021'!$G:$S,13,0)</f>
        <v>21旅游管理1</v>
      </c>
      <c r="C97" s="5" t="s">
        <v>87</v>
      </c>
      <c r="D97" s="5" t="str">
        <f>VLOOKUP(C97,'[1]2021'!$G:$H,2,0)</f>
        <v>黄君婷</v>
      </c>
      <c r="E97" s="5" t="str">
        <f>VLOOKUP(C97,'[1]2021'!$G:$N,8,0)</f>
        <v>72.18</v>
      </c>
      <c r="F97" s="5" t="str">
        <f>VLOOKUP(C97,[2]总表!$G:$O,9,0)</f>
        <v>241</v>
      </c>
      <c r="G97" s="7">
        <f t="shared" si="2"/>
        <v>0.43738656987295826</v>
      </c>
      <c r="H97" s="5" t="s">
        <v>47</v>
      </c>
    </row>
    <row r="98" spans="1:8" ht="19.5" customHeight="1">
      <c r="A98" s="5">
        <v>97</v>
      </c>
      <c r="B98" s="5" t="str">
        <f>VLOOKUP(C98,'[1]2021'!$G:$S,13,0)</f>
        <v>21城规振兴班1</v>
      </c>
      <c r="C98" s="5" t="s">
        <v>88</v>
      </c>
      <c r="D98" s="5" t="str">
        <f>VLOOKUP(C98,'[1]2021'!$G:$H,2,0)</f>
        <v>朱恩惠</v>
      </c>
      <c r="E98" s="5" t="str">
        <f>VLOOKUP(C98,'[1]2021'!$G:$N,8,0)</f>
        <v>72.02</v>
      </c>
      <c r="F98" s="5" t="str">
        <f>VLOOKUP(C98,[2]总表!$G:$O,9,0)</f>
        <v>248</v>
      </c>
      <c r="G98" s="7">
        <f t="shared" ref="G98:G102" si="3">F98/551</f>
        <v>0.45009074410163341</v>
      </c>
      <c r="H98" s="5" t="s">
        <v>47</v>
      </c>
    </row>
    <row r="99" spans="1:8" ht="19.5" customHeight="1">
      <c r="A99" s="5">
        <v>98</v>
      </c>
      <c r="B99" s="5" t="str">
        <f>VLOOKUP(C99,'[1]2021'!$G:$S,13,0)</f>
        <v>21林学丁颖班1</v>
      </c>
      <c r="C99" s="6" t="s">
        <v>274</v>
      </c>
      <c r="D99" s="5" t="str">
        <f>VLOOKUP(C99,'[1]2021'!$G:$H,2,0)</f>
        <v>陈耀媛</v>
      </c>
      <c r="E99" s="5" t="str">
        <f>VLOOKUP(C99,'[1]2021'!$G:$N,8,0)</f>
        <v>82.68</v>
      </c>
      <c r="F99" s="5" t="str">
        <f>VLOOKUP(C99,[2]总表!$G:$O,9,0)</f>
        <v>38</v>
      </c>
      <c r="G99" s="7">
        <f t="shared" si="3"/>
        <v>6.8965517241379309E-2</v>
      </c>
      <c r="H99" s="5" t="s">
        <v>47</v>
      </c>
    </row>
    <row r="100" spans="1:8" ht="19.5" customHeight="1">
      <c r="A100" s="5">
        <v>99</v>
      </c>
      <c r="B100" s="5" t="str">
        <f>VLOOKUP(C100,'[1]2021'!$G:$S,13,0)</f>
        <v>21林学丁颖班1</v>
      </c>
      <c r="C100" s="6" t="s">
        <v>290</v>
      </c>
      <c r="D100" s="5" t="str">
        <f>VLOOKUP(C100,'[1]2021'!$G:$H,2,0)</f>
        <v>胡文影</v>
      </c>
      <c r="E100" s="5" t="str">
        <f>VLOOKUP(C100,'[1]2021'!$G:$N,8,0)</f>
        <v>81.62</v>
      </c>
      <c r="F100" s="5" t="str">
        <f>VLOOKUP(C100,[2]总表!$G:$O,9,0)</f>
        <v>45</v>
      </c>
      <c r="G100" s="7">
        <f t="shared" si="3"/>
        <v>8.1669691470054442E-2</v>
      </c>
      <c r="H100" s="5" t="s">
        <v>47</v>
      </c>
    </row>
    <row r="101" spans="1:8" ht="19.5" customHeight="1">
      <c r="A101" s="5">
        <v>100</v>
      </c>
      <c r="B101" s="5" t="str">
        <f>VLOOKUP(C101,'[1]2021'!$G:$S,13,0)</f>
        <v>21林学丁颖班1</v>
      </c>
      <c r="C101" s="6" t="s">
        <v>291</v>
      </c>
      <c r="D101" s="5" t="str">
        <f>VLOOKUP(C101,'[1]2021'!$G:$H,2,0)</f>
        <v>李林锶</v>
      </c>
      <c r="E101" s="5" t="str">
        <f>VLOOKUP(C101,'[1]2021'!$G:$N,8,0)</f>
        <v>81.48</v>
      </c>
      <c r="F101" s="5" t="str">
        <f>VLOOKUP(C101,[2]总表!$G:$O,9,0)</f>
        <v>46</v>
      </c>
      <c r="G101" s="7">
        <f t="shared" si="3"/>
        <v>8.3484573502722328E-2</v>
      </c>
      <c r="H101" s="5" t="s">
        <v>47</v>
      </c>
    </row>
    <row r="102" spans="1:8" ht="19.5" customHeight="1">
      <c r="A102" s="5">
        <v>101</v>
      </c>
      <c r="B102" s="5" t="str">
        <f>VLOOKUP(C102,'[1]2021'!$G:$S,13,0)</f>
        <v>21林学丁颖班1</v>
      </c>
      <c r="C102" s="6" t="s">
        <v>304</v>
      </c>
      <c r="D102" s="5" t="str">
        <f>VLOOKUP(C102,'[1]2021'!$G:$H,2,0)</f>
        <v>麻佳思</v>
      </c>
      <c r="E102" s="5" t="str">
        <f>VLOOKUP(C102,'[1]2021'!$G:$N,8,0)</f>
        <v>81.4</v>
      </c>
      <c r="F102" s="5" t="str">
        <f>VLOOKUP(C102,[2]总表!$G:$O,9,0)</f>
        <v>48</v>
      </c>
      <c r="G102" s="7">
        <f t="shared" si="3"/>
        <v>8.7114337568058073E-2</v>
      </c>
      <c r="H102" s="5" t="s">
        <v>47</v>
      </c>
    </row>
  </sheetData>
  <autoFilter ref="A1:H102" xr:uid="{00000000-0001-0000-0000-000000000000}"/>
  <sortState xmlns:xlrd2="http://schemas.microsoft.com/office/spreadsheetml/2017/richdata2" ref="A2:H85">
    <sortCondition descending="1" ref="H1:H85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76EA-D9F3-4D0C-B902-BDF5AC8DC758}">
  <sheetPr filterMode="1"/>
  <dimension ref="A1:J110"/>
  <sheetViews>
    <sheetView workbookViewId="0">
      <selection activeCell="F99" sqref="F99"/>
    </sheetView>
  </sheetViews>
  <sheetFormatPr defaultRowHeight="14"/>
  <cols>
    <col min="1" max="1" width="8.58203125" style="23" customWidth="1"/>
    <col min="2" max="2" width="16.25" style="21" customWidth="1"/>
    <col min="3" max="3" width="13.33203125" style="21" customWidth="1"/>
    <col min="4" max="4" width="8.58203125" style="21" customWidth="1"/>
    <col min="5" max="6" width="12" style="21" customWidth="1"/>
    <col min="7" max="7" width="22.58203125" style="24" customWidth="1"/>
    <col min="8" max="8" width="13.58203125" style="21" customWidth="1"/>
    <col min="9" max="16384" width="8.6640625" style="21"/>
  </cols>
  <sheetData>
    <row r="1" spans="1:8" s="17" customFormat="1" ht="19.5" customHeight="1">
      <c r="A1" s="15" t="s">
        <v>289</v>
      </c>
      <c r="B1" s="15" t="s">
        <v>92</v>
      </c>
      <c r="C1" s="15" t="s">
        <v>0</v>
      </c>
      <c r="D1" s="15" t="s">
        <v>1</v>
      </c>
      <c r="E1" s="15" t="s">
        <v>89</v>
      </c>
      <c r="F1" s="15" t="s">
        <v>287</v>
      </c>
      <c r="G1" s="16" t="s">
        <v>288</v>
      </c>
      <c r="H1" s="15" t="s">
        <v>90</v>
      </c>
    </row>
    <row r="2" spans="1:8" ht="19.5" customHeight="1">
      <c r="A2" s="18">
        <v>1</v>
      </c>
      <c r="B2" s="18" t="str">
        <f>VLOOKUP(C2,'[3]2022'!$G:$Y,19,0)</f>
        <v>22中药资源1</v>
      </c>
      <c r="C2" s="19" t="s">
        <v>93</v>
      </c>
      <c r="D2" s="18" t="str">
        <f>VLOOKUP(C2,'[1]2022'!$G:$H,2,0)</f>
        <v>林熙玥</v>
      </c>
      <c r="E2" s="18" t="str">
        <f>VLOOKUP(C2,'[3]2022'!$G:$N,8,0)</f>
        <v>98.39</v>
      </c>
      <c r="F2" s="18" t="str">
        <f>VLOOKUP(C2,[2]总表!$G:$O,9,0)</f>
        <v>1</v>
      </c>
      <c r="G2" s="20">
        <f>F2/536</f>
        <v>1.8656716417910447E-3</v>
      </c>
      <c r="H2" s="18" t="s">
        <v>3</v>
      </c>
    </row>
    <row r="3" spans="1:8" ht="19.5" customHeight="1">
      <c r="A3" s="18">
        <v>2</v>
      </c>
      <c r="B3" s="18" t="str">
        <f>VLOOKUP(C3,'[3]2022'!$G:$Y,19,0)</f>
        <v>22城规振兴班1</v>
      </c>
      <c r="C3" s="19" t="s">
        <v>94</v>
      </c>
      <c r="D3" s="18" t="str">
        <f>VLOOKUP(C3,'[1]2022'!$G:$H,2,0)</f>
        <v>陈英烁</v>
      </c>
      <c r="E3" s="18" t="str">
        <f>VLOOKUP(C3,'[3]2022'!$G:$N,8,0)</f>
        <v>98.39</v>
      </c>
      <c r="F3" s="18" t="str">
        <f>VLOOKUP(C3,[2]总表!$G:$O,9,0)</f>
        <v>1</v>
      </c>
      <c r="G3" s="20">
        <f>F3/536</f>
        <v>1.8656716417910447E-3</v>
      </c>
      <c r="H3" s="18" t="s">
        <v>3</v>
      </c>
    </row>
    <row r="4" spans="1:8" ht="19.5" customHeight="1">
      <c r="A4" s="18">
        <v>3</v>
      </c>
      <c r="B4" s="18" t="str">
        <f>VLOOKUP(C4,'[3]2022'!$G:$Y,19,0)</f>
        <v>22草业科学1</v>
      </c>
      <c r="C4" s="19" t="s">
        <v>95</v>
      </c>
      <c r="D4" s="18" t="str">
        <f>VLOOKUP(C4,'[1]2022'!$G:$H,2,0)</f>
        <v>臧美琪</v>
      </c>
      <c r="E4" s="18" t="str">
        <f>VLOOKUP(C4,'[3]2022'!$G:$N,8,0)</f>
        <v>97.7</v>
      </c>
      <c r="F4" s="18" t="str">
        <f>VLOOKUP(C4,[2]总表!$G:$O,9,0)</f>
        <v>3</v>
      </c>
      <c r="G4" s="20">
        <f>F4/536</f>
        <v>5.597014925373134E-3</v>
      </c>
      <c r="H4" s="18" t="s">
        <v>3</v>
      </c>
    </row>
    <row r="5" spans="1:8" ht="19.5" customHeight="1">
      <c r="A5" s="18">
        <v>4</v>
      </c>
      <c r="B5" s="18" t="str">
        <f>VLOOKUP(C5,'[3]2022'!$G:$Y,19,0)</f>
        <v>22风景园林1</v>
      </c>
      <c r="C5" s="19" t="s">
        <v>96</v>
      </c>
      <c r="D5" s="18" t="str">
        <f>VLOOKUP(C5,'[1]2022'!$G:$H,2,0)</f>
        <v>钟楚琪</v>
      </c>
      <c r="E5" s="18" t="str">
        <f>VLOOKUP(C5,'[3]2022'!$G:$N,8,0)</f>
        <v>97.6</v>
      </c>
      <c r="F5" s="18" t="str">
        <f>VLOOKUP(C5,[2]总表!$G:$O,9,0)</f>
        <v>4</v>
      </c>
      <c r="G5" s="20">
        <f>F5/536</f>
        <v>7.462686567164179E-3</v>
      </c>
      <c r="H5" s="18" t="s">
        <v>3</v>
      </c>
    </row>
    <row r="6" spans="1:8" ht="19.5" customHeight="1">
      <c r="A6" s="18">
        <v>5</v>
      </c>
      <c r="B6" s="18" t="str">
        <f>VLOOKUP(C6,'[3]2022'!$G:$Y,19,0)</f>
        <v>22风景园林1</v>
      </c>
      <c r="C6" s="19" t="s">
        <v>97</v>
      </c>
      <c r="D6" s="18" t="str">
        <f>VLOOKUP(C6,'[1]2022'!$G:$H,2,0)</f>
        <v>林锦虹</v>
      </c>
      <c r="E6" s="18" t="str">
        <f>VLOOKUP(C6,'[3]2022'!$G:$N,8,0)</f>
        <v>97.24</v>
      </c>
      <c r="F6" s="18" t="str">
        <f>VLOOKUP(C6,[2]总表!$G:$O,9,0)</f>
        <v>5</v>
      </c>
      <c r="G6" s="20">
        <f>F6/536</f>
        <v>9.3283582089552231E-3</v>
      </c>
      <c r="H6" s="18" t="s">
        <v>3</v>
      </c>
    </row>
    <row r="7" spans="1:8" customFormat="1" ht="19.5" hidden="1" customHeight="1">
      <c r="A7" s="5">
        <v>6</v>
      </c>
      <c r="B7" s="5" t="str">
        <f>VLOOKUP(C7,'[3]2022'!$G:$Y,19,0)</f>
        <v>22林学丁颖班1</v>
      </c>
      <c r="C7" s="6" t="s">
        <v>275</v>
      </c>
      <c r="D7" s="5" t="str">
        <f>VLOOKUP(C7,'[1]2022'!$G:$H,2,0)</f>
        <v>安蕊</v>
      </c>
      <c r="E7" s="5" t="str">
        <f>VLOOKUP(C7,'[3]2022'!$G:$N,8,0)</f>
        <v>95.58</v>
      </c>
      <c r="F7" s="5" t="str">
        <f>VLOOKUP(C7,[2]总表!$G:$O,9,0)</f>
        <v>6</v>
      </c>
      <c r="G7" s="7">
        <f>F7/536</f>
        <v>1.1194029850746268E-2</v>
      </c>
      <c r="H7" s="5" t="s">
        <v>3</v>
      </c>
    </row>
    <row r="8" spans="1:8" ht="19.5" customHeight="1">
      <c r="A8" s="18">
        <v>7</v>
      </c>
      <c r="B8" s="18" t="str">
        <f>VLOOKUP(C8,'[3]2022'!$G:$Y,19,0)</f>
        <v>22城乡规划2</v>
      </c>
      <c r="C8" s="19" t="s">
        <v>98</v>
      </c>
      <c r="D8" s="18" t="str">
        <f>VLOOKUP(C8,'[1]2022'!$G:$H,2,0)</f>
        <v>苏师昀</v>
      </c>
      <c r="E8" s="18" t="str">
        <f>VLOOKUP(C8,'[3]2022'!$G:$N,8,0)</f>
        <v>95.23</v>
      </c>
      <c r="F8" s="18" t="str">
        <f>VLOOKUP(C8,[2]总表!$G:$O,9,0)</f>
        <v>7</v>
      </c>
      <c r="G8" s="20">
        <f>F8/536</f>
        <v>1.3059701492537313E-2</v>
      </c>
      <c r="H8" s="18" t="s">
        <v>3</v>
      </c>
    </row>
    <row r="9" spans="1:8" ht="19.5" customHeight="1">
      <c r="A9" s="18">
        <v>8</v>
      </c>
      <c r="B9" s="18" t="str">
        <f>VLOOKUP(C9,'[3]2022'!$G:$Y,19,0)</f>
        <v>22中药资源1</v>
      </c>
      <c r="C9" s="19" t="s">
        <v>99</v>
      </c>
      <c r="D9" s="18" t="str">
        <f>VLOOKUP(C9,'[1]2022'!$G:$H,2,0)</f>
        <v>刘玉洁</v>
      </c>
      <c r="E9" s="18" t="str">
        <f>VLOOKUP(C9,'[3]2022'!$G:$N,8,0)</f>
        <v>94.12</v>
      </c>
      <c r="F9" s="18" t="str">
        <f>VLOOKUP(C9,[2]总表!$G:$O,9,0)</f>
        <v>8</v>
      </c>
      <c r="G9" s="20">
        <f>F9/536</f>
        <v>1.4925373134328358E-2</v>
      </c>
      <c r="H9" s="18" t="s">
        <v>3</v>
      </c>
    </row>
    <row r="10" spans="1:8" ht="19.5" customHeight="1">
      <c r="A10" s="18">
        <v>9</v>
      </c>
      <c r="B10" s="18" t="str">
        <f>VLOOKUP(C10,'[3]2022'!$G:$Y,19,0)</f>
        <v>22中药资源1</v>
      </c>
      <c r="C10" s="19" t="s">
        <v>100</v>
      </c>
      <c r="D10" s="18" t="str">
        <f>VLOOKUP(C10,'[1]2022'!$G:$H,2,0)</f>
        <v>卢若昕</v>
      </c>
      <c r="E10" s="18" t="str">
        <f>VLOOKUP(C10,'[3]2022'!$G:$N,8,0)</f>
        <v>92.68</v>
      </c>
      <c r="F10" s="18" t="str">
        <f>VLOOKUP(C10,[2]总表!$G:$O,9,0)</f>
        <v>9</v>
      </c>
      <c r="G10" s="20">
        <f>F10/536</f>
        <v>1.6791044776119403E-2</v>
      </c>
      <c r="H10" s="18" t="s">
        <v>3</v>
      </c>
    </row>
    <row r="11" spans="1:8" ht="19.5" customHeight="1">
      <c r="A11" s="18">
        <v>10</v>
      </c>
      <c r="B11" s="18" t="str">
        <f>VLOOKUP(C11,'[3]2022'!$G:$Y,19,0)</f>
        <v>22风景园林2</v>
      </c>
      <c r="C11" s="19" t="s">
        <v>101</v>
      </c>
      <c r="D11" s="18" t="str">
        <f>VLOOKUP(C11,'[1]2022'!$G:$H,2,0)</f>
        <v>许燕炫</v>
      </c>
      <c r="E11" s="18" t="str">
        <f>VLOOKUP(C11,'[3]2022'!$G:$N,8,0)</f>
        <v>92.55</v>
      </c>
      <c r="F11" s="18" t="str">
        <f>VLOOKUP(C11,[2]总表!$G:$O,9,0)</f>
        <v>10</v>
      </c>
      <c r="G11" s="20">
        <f>F11/536</f>
        <v>1.8656716417910446E-2</v>
      </c>
      <c r="H11" s="18" t="s">
        <v>3</v>
      </c>
    </row>
    <row r="12" spans="1:8" ht="19.5" customHeight="1">
      <c r="A12" s="18">
        <v>11</v>
      </c>
      <c r="B12" s="18" t="str">
        <f>VLOOKUP(C12,'[3]2022'!$G:$Y,19,0)</f>
        <v>22风景园林2</v>
      </c>
      <c r="C12" s="19" t="s">
        <v>102</v>
      </c>
      <c r="D12" s="18" t="str">
        <f>VLOOKUP(C12,'[1]2022'!$G:$H,2,0)</f>
        <v>黄思艺</v>
      </c>
      <c r="E12" s="18" t="str">
        <f>VLOOKUP(C12,'[3]2022'!$G:$N,8,0)</f>
        <v>92</v>
      </c>
      <c r="F12" s="18" t="str">
        <f>VLOOKUP(C12,[2]总表!$G:$O,9,0)</f>
        <v>11</v>
      </c>
      <c r="G12" s="20">
        <f>F12/536</f>
        <v>2.0522388059701493E-2</v>
      </c>
      <c r="H12" s="18" t="s">
        <v>3</v>
      </c>
    </row>
    <row r="13" spans="1:8" ht="19.5" customHeight="1">
      <c r="A13" s="18">
        <v>12</v>
      </c>
      <c r="B13" s="18" t="str">
        <f>VLOOKUP(C13,'[3]2022'!$G:$Y,19,0)</f>
        <v>22园林3</v>
      </c>
      <c r="C13" s="19" t="s">
        <v>103</v>
      </c>
      <c r="D13" s="18" t="str">
        <f>VLOOKUP(C13,'[1]2022'!$G:$H,2,0)</f>
        <v>黄艺</v>
      </c>
      <c r="E13" s="18" t="str">
        <f>VLOOKUP(C13,'[3]2022'!$G:$N,8,0)</f>
        <v>91.62</v>
      </c>
      <c r="F13" s="18" t="str">
        <f>VLOOKUP(C13,[2]总表!$G:$O,9,0)</f>
        <v>12</v>
      </c>
      <c r="G13" s="20">
        <f>F13/536</f>
        <v>2.2388059701492536E-2</v>
      </c>
      <c r="H13" s="18" t="s">
        <v>14</v>
      </c>
    </row>
    <row r="14" spans="1:8" ht="19.5" customHeight="1">
      <c r="A14" s="18">
        <v>13</v>
      </c>
      <c r="B14" s="18" t="str">
        <f>VLOOKUP(C14,'[3]2022'!$G:$Y,19,0)</f>
        <v>22草业科学1</v>
      </c>
      <c r="C14" s="19" t="s">
        <v>104</v>
      </c>
      <c r="D14" s="18" t="str">
        <f>VLOOKUP(C14,'[1]2022'!$G:$H,2,0)</f>
        <v>张炜灵</v>
      </c>
      <c r="E14" s="18" t="str">
        <f>VLOOKUP(C14,'[3]2022'!$G:$N,8,0)</f>
        <v>91.5</v>
      </c>
      <c r="F14" s="18" t="str">
        <f>VLOOKUP(C14,[2]总表!$G:$O,9,0)</f>
        <v>13</v>
      </c>
      <c r="G14" s="20">
        <f>F14/536</f>
        <v>2.4253731343283583E-2</v>
      </c>
      <c r="H14" s="18" t="s">
        <v>14</v>
      </c>
    </row>
    <row r="15" spans="1:8" ht="19.5" customHeight="1">
      <c r="A15" s="18">
        <v>14</v>
      </c>
      <c r="B15" s="18" t="str">
        <f>VLOOKUP(C15,'[3]2022'!$G:$Y,19,0)</f>
        <v>22城规振兴班1</v>
      </c>
      <c r="C15" s="19" t="s">
        <v>105</v>
      </c>
      <c r="D15" s="18" t="str">
        <f>VLOOKUP(C15,'[1]2022'!$G:$H,2,0)</f>
        <v>湛昭扬</v>
      </c>
      <c r="E15" s="18" t="str">
        <f>VLOOKUP(C15,'[3]2022'!$G:$N,8,0)</f>
        <v>91.38</v>
      </c>
      <c r="F15" s="18" t="str">
        <f>VLOOKUP(C15,[2]总表!$G:$O,9,0)</f>
        <v>14</v>
      </c>
      <c r="G15" s="20">
        <f>F15/536</f>
        <v>2.6119402985074626E-2</v>
      </c>
      <c r="H15" s="18" t="s">
        <v>14</v>
      </c>
    </row>
    <row r="16" spans="1:8" ht="19.5" customHeight="1">
      <c r="A16" s="18">
        <v>15</v>
      </c>
      <c r="B16" s="18" t="str">
        <f>VLOOKUP(C16,'[3]2022'!$G:$Y,19,0)</f>
        <v>22野生动物1</v>
      </c>
      <c r="C16" s="19" t="s">
        <v>106</v>
      </c>
      <c r="D16" s="18" t="str">
        <f>VLOOKUP(C16,'[1]2022'!$G:$H,2,0)</f>
        <v>张葆慧</v>
      </c>
      <c r="E16" s="18" t="str">
        <f>VLOOKUP(C16,'[3]2022'!$G:$N,8,0)</f>
        <v>90.69</v>
      </c>
      <c r="F16" s="18" t="str">
        <f>VLOOKUP(C16,[2]总表!$G:$O,9,0)</f>
        <v>15</v>
      </c>
      <c r="G16" s="20">
        <f>F16/536</f>
        <v>2.7985074626865673E-2</v>
      </c>
      <c r="H16" s="18" t="s">
        <v>14</v>
      </c>
    </row>
    <row r="17" spans="1:8" ht="19.5" customHeight="1">
      <c r="A17" s="18">
        <v>16</v>
      </c>
      <c r="B17" s="18" t="str">
        <f>VLOOKUP(C17,'[3]2022'!$G:$Y,19,0)</f>
        <v>22风景园林2</v>
      </c>
      <c r="C17" s="19" t="s">
        <v>107</v>
      </c>
      <c r="D17" s="18" t="str">
        <f>VLOOKUP(C17,'[1]2022'!$G:$H,2,0)</f>
        <v>叶芷琳</v>
      </c>
      <c r="E17" s="18" t="str">
        <f>VLOOKUP(C17,'[3]2022'!$G:$N,8,0)</f>
        <v>90.03</v>
      </c>
      <c r="F17" s="18" t="str">
        <f>VLOOKUP(C17,[2]总表!$G:$O,9,0)</f>
        <v>16</v>
      </c>
      <c r="G17" s="20">
        <f>F17/536</f>
        <v>2.9850746268656716E-2</v>
      </c>
      <c r="H17" s="18" t="s">
        <v>14</v>
      </c>
    </row>
    <row r="18" spans="1:8" ht="19.5" customHeight="1">
      <c r="A18" s="18">
        <v>17</v>
      </c>
      <c r="B18" s="18" t="str">
        <f>VLOOKUP(C18,'[3]2022'!$G:$Y,19,0)</f>
        <v>22城规振兴班1</v>
      </c>
      <c r="C18" s="19" t="s">
        <v>108</v>
      </c>
      <c r="D18" s="18" t="str">
        <f>VLOOKUP(C18,'[1]2022'!$G:$H,2,0)</f>
        <v>潘本铿</v>
      </c>
      <c r="E18" s="18" t="str">
        <f>VLOOKUP(C18,'[3]2022'!$G:$N,8,0)</f>
        <v>89.95</v>
      </c>
      <c r="F18" s="18" t="str">
        <f>VLOOKUP(C18,[2]总表!$G:$O,9,0)</f>
        <v>17</v>
      </c>
      <c r="G18" s="20">
        <f>F18/536</f>
        <v>3.1716417910447763E-2</v>
      </c>
      <c r="H18" s="18" t="s">
        <v>14</v>
      </c>
    </row>
    <row r="19" spans="1:8" customFormat="1" ht="19.5" hidden="1" customHeight="1">
      <c r="A19" s="5">
        <v>18</v>
      </c>
      <c r="B19" s="5" t="str">
        <f>VLOOKUP(C19,'[3]2022'!$G:$Y,19,0)</f>
        <v>22林学丁颖班1</v>
      </c>
      <c r="C19" s="6" t="s">
        <v>276</v>
      </c>
      <c r="D19" s="5" t="str">
        <f>VLOOKUP(C19,'[1]2022'!$G:$H,2,0)</f>
        <v>赖金汇</v>
      </c>
      <c r="E19" s="5" t="str">
        <f>VLOOKUP(C19,'[3]2022'!$G:$N,8,0)</f>
        <v>89.54</v>
      </c>
      <c r="F19" s="5" t="str">
        <f>VLOOKUP(C19,[2]总表!$G:$O,9,0)</f>
        <v>18</v>
      </c>
      <c r="G19" s="7">
        <f>F19/536</f>
        <v>3.3582089552238806E-2</v>
      </c>
      <c r="H19" s="5" t="s">
        <v>14</v>
      </c>
    </row>
    <row r="20" spans="1:8" ht="19.5" customHeight="1">
      <c r="A20" s="18">
        <v>19</v>
      </c>
      <c r="B20" s="18" t="str">
        <f>VLOOKUP(C20,'[3]2022'!$G:$Y,19,0)</f>
        <v>22园林3</v>
      </c>
      <c r="C20" s="19" t="s">
        <v>109</v>
      </c>
      <c r="D20" s="18" t="str">
        <f>VLOOKUP(C20,'[1]2022'!$G:$H,2,0)</f>
        <v>徐炜臻</v>
      </c>
      <c r="E20" s="18" t="str">
        <f>VLOOKUP(C20,'[3]2022'!$G:$N,8,0)</f>
        <v>89.32</v>
      </c>
      <c r="F20" s="18" t="str">
        <f>VLOOKUP(C20,[2]总表!$G:$O,9,0)</f>
        <v>19</v>
      </c>
      <c r="G20" s="20">
        <f>F20/536</f>
        <v>3.5447761194029849E-2</v>
      </c>
      <c r="H20" s="18" t="s">
        <v>14</v>
      </c>
    </row>
    <row r="21" spans="1:8" ht="19.5" customHeight="1">
      <c r="A21" s="18">
        <v>20</v>
      </c>
      <c r="B21" s="18" t="str">
        <f>VLOOKUP(C21,'[3]2022'!$G:$Y,19,0)</f>
        <v>22野生动物1</v>
      </c>
      <c r="C21" s="19" t="s">
        <v>110</v>
      </c>
      <c r="D21" s="18" t="str">
        <f>VLOOKUP(C21,'[1]2022'!$G:$H,2,0)</f>
        <v>莫丽娟</v>
      </c>
      <c r="E21" s="18" t="str">
        <f>VLOOKUP(C21,'[3]2022'!$G:$N,8,0)</f>
        <v>89.01</v>
      </c>
      <c r="F21" s="18" t="str">
        <f>VLOOKUP(C21,[2]总表!$G:$O,9,0)</f>
        <v>20</v>
      </c>
      <c r="G21" s="20">
        <f>F21/536</f>
        <v>3.7313432835820892E-2</v>
      </c>
      <c r="H21" s="18" t="s">
        <v>14</v>
      </c>
    </row>
    <row r="22" spans="1:8" customFormat="1" ht="19.5" hidden="1" customHeight="1">
      <c r="A22" s="5">
        <v>21</v>
      </c>
      <c r="B22" s="5" t="str">
        <f>VLOOKUP(C22,'[3]2022'!$G:$Y,19,0)</f>
        <v>22林学丁颖班1</v>
      </c>
      <c r="C22" s="6" t="s">
        <v>277</v>
      </c>
      <c r="D22" s="5" t="str">
        <f>VLOOKUP(C22,'[1]2022'!$G:$H,2,0)</f>
        <v>陈心彤</v>
      </c>
      <c r="E22" s="5" t="str">
        <f>VLOOKUP(C22,'[3]2022'!$G:$N,8,0)</f>
        <v>88.84</v>
      </c>
      <c r="F22" s="5" t="str">
        <f>VLOOKUP(C22,[2]总表!$G:$O,9,0)</f>
        <v>21</v>
      </c>
      <c r="G22" s="7">
        <f>F22/536</f>
        <v>3.9179104477611942E-2</v>
      </c>
      <c r="H22" s="5" t="s">
        <v>14</v>
      </c>
    </row>
    <row r="23" spans="1:8" ht="19.5" customHeight="1">
      <c r="A23" s="18">
        <v>22</v>
      </c>
      <c r="B23" s="18" t="str">
        <f>VLOOKUP(C23,'[3]2022'!$G:$Y,19,0)</f>
        <v>22城规振兴班1</v>
      </c>
      <c r="C23" s="19" t="s">
        <v>111</v>
      </c>
      <c r="D23" s="18" t="str">
        <f>VLOOKUP(C23,'[1]2022'!$G:$H,2,0)</f>
        <v>董云晖</v>
      </c>
      <c r="E23" s="18" t="str">
        <f>VLOOKUP(C23,'[3]2022'!$G:$N,8,0)</f>
        <v>88.81</v>
      </c>
      <c r="F23" s="18" t="str">
        <f>VLOOKUP(C23,[2]总表!$G:$O,9,0)</f>
        <v>22</v>
      </c>
      <c r="G23" s="20">
        <f>F23/536</f>
        <v>4.1044776119402986E-2</v>
      </c>
      <c r="H23" s="18" t="s">
        <v>14</v>
      </c>
    </row>
    <row r="24" spans="1:8" ht="19.5" customHeight="1">
      <c r="A24" s="18">
        <v>23</v>
      </c>
      <c r="B24" s="18" t="str">
        <f>VLOOKUP(C24,'[3]2022'!$G:$Y,19,0)</f>
        <v>22旅游管理2</v>
      </c>
      <c r="C24" s="19" t="s">
        <v>112</v>
      </c>
      <c r="D24" s="18" t="str">
        <f>VLOOKUP(C24,'[1]2022'!$G:$H,2,0)</f>
        <v>林思妍</v>
      </c>
      <c r="E24" s="18" t="str">
        <f>VLOOKUP(C24,'[3]2022'!$G:$N,8,0)</f>
        <v>88.8</v>
      </c>
      <c r="F24" s="18" t="str">
        <f>VLOOKUP(C24,[2]总表!$G:$O,9,0)</f>
        <v>23</v>
      </c>
      <c r="G24" s="20">
        <f>F24/536</f>
        <v>4.2910447761194029E-2</v>
      </c>
      <c r="H24" s="18" t="s">
        <v>14</v>
      </c>
    </row>
    <row r="25" spans="1:8" customFormat="1" ht="19.5" hidden="1" customHeight="1">
      <c r="A25" s="5">
        <v>24</v>
      </c>
      <c r="B25" s="5" t="str">
        <f>VLOOKUP(C25,'[3]2022'!$G:$Y,19,0)</f>
        <v>22林学丁颖班1</v>
      </c>
      <c r="C25" s="6" t="s">
        <v>278</v>
      </c>
      <c r="D25" s="5" t="str">
        <f>VLOOKUP(C25,'[1]2022'!$G:$H,2,0)</f>
        <v>宋思敏</v>
      </c>
      <c r="E25" s="5" t="str">
        <f>VLOOKUP(C25,'[3]2022'!$G:$N,8,0)</f>
        <v>88.76</v>
      </c>
      <c r="F25" s="5" t="str">
        <f>VLOOKUP(C25,[2]总表!$G:$O,9,0)</f>
        <v>24</v>
      </c>
      <c r="G25" s="7">
        <f>F25/536</f>
        <v>4.4776119402985072E-2</v>
      </c>
      <c r="H25" s="5" t="s">
        <v>14</v>
      </c>
    </row>
    <row r="26" spans="1:8" ht="19.5" customHeight="1">
      <c r="A26" s="18">
        <v>25</v>
      </c>
      <c r="B26" s="18" t="str">
        <f>VLOOKUP(C26,'[3]2022'!$G:$Y,19,0)</f>
        <v>22城乡规划2</v>
      </c>
      <c r="C26" s="19" t="s">
        <v>113</v>
      </c>
      <c r="D26" s="18" t="str">
        <f>VLOOKUP(C26,'[1]2022'!$G:$H,2,0)</f>
        <v>温倩怡</v>
      </c>
      <c r="E26" s="18" t="str">
        <f>VLOOKUP(C26,'[3]2022'!$G:$N,8,0)</f>
        <v>88.64</v>
      </c>
      <c r="F26" s="18" t="str">
        <f>VLOOKUP(C26,[2]总表!$G:$O,9,0)</f>
        <v>25</v>
      </c>
      <c r="G26" s="20">
        <f>F26/536</f>
        <v>4.6641791044776122E-2</v>
      </c>
      <c r="H26" s="18" t="s">
        <v>14</v>
      </c>
    </row>
    <row r="27" spans="1:8" ht="19.5" customHeight="1">
      <c r="A27" s="18">
        <v>26</v>
      </c>
      <c r="B27" s="18" t="str">
        <f>VLOOKUP(C27,'[3]2022'!$G:$Y,19,0)</f>
        <v>22城乡规划2</v>
      </c>
      <c r="C27" s="19" t="s">
        <v>114</v>
      </c>
      <c r="D27" s="18" t="str">
        <f>VLOOKUP(C27,'[1]2022'!$G:$H,2,0)</f>
        <v>谢友梅</v>
      </c>
      <c r="E27" s="18" t="str">
        <f>VLOOKUP(C27,'[3]2022'!$G:$N,8,0)</f>
        <v>88.27</v>
      </c>
      <c r="F27" s="18" t="str">
        <f>VLOOKUP(C27,[2]总表!$G:$O,9,0)</f>
        <v>27</v>
      </c>
      <c r="G27" s="20">
        <f>F27/536</f>
        <v>5.0373134328358209E-2</v>
      </c>
      <c r="H27" s="18" t="s">
        <v>14</v>
      </c>
    </row>
    <row r="28" spans="1:8" ht="19.5" customHeight="1">
      <c r="A28" s="18">
        <v>27</v>
      </c>
      <c r="B28" s="18" t="str">
        <f>VLOOKUP(C28,'[3]2022'!$G:$Y,19,0)</f>
        <v>22园林2</v>
      </c>
      <c r="C28" s="19" t="s">
        <v>115</v>
      </c>
      <c r="D28" s="18" t="str">
        <f>VLOOKUP(C28,'[1]2022'!$G:$H,2,0)</f>
        <v>叶潇键</v>
      </c>
      <c r="E28" s="18" t="str">
        <f>VLOOKUP(C28,'[3]2022'!$G:$N,8,0)</f>
        <v>87.84</v>
      </c>
      <c r="F28" s="18" t="str">
        <f>VLOOKUP(C28,[2]总表!$G:$O,9,0)</f>
        <v>29</v>
      </c>
      <c r="G28" s="20">
        <f>F28/536</f>
        <v>5.4104477611940295E-2</v>
      </c>
      <c r="H28" s="18" t="s">
        <v>14</v>
      </c>
    </row>
    <row r="29" spans="1:8" ht="19.5" customHeight="1">
      <c r="A29" s="18">
        <v>28</v>
      </c>
      <c r="B29" s="18" t="str">
        <f>VLOOKUP(C29,'[3]2022'!$G:$Y,19,0)</f>
        <v>22城规振兴班1</v>
      </c>
      <c r="C29" s="19" t="s">
        <v>116</v>
      </c>
      <c r="D29" s="18" t="str">
        <f>VLOOKUP(C29,'[1]2022'!$G:$H,2,0)</f>
        <v>陈奕伶</v>
      </c>
      <c r="E29" s="18" t="str">
        <f>VLOOKUP(C29,'[3]2022'!$G:$N,8,0)</f>
        <v>87.8</v>
      </c>
      <c r="F29" s="18" t="str">
        <f>VLOOKUP(C29,[2]总表!$G:$O,9,0)</f>
        <v>30</v>
      </c>
      <c r="G29" s="20">
        <f>F29/536</f>
        <v>5.5970149253731345E-2</v>
      </c>
      <c r="H29" s="18" t="s">
        <v>14</v>
      </c>
    </row>
    <row r="30" spans="1:8" ht="19.5" customHeight="1">
      <c r="A30" s="18">
        <v>29</v>
      </c>
      <c r="B30" s="18" t="str">
        <f>VLOOKUP(C30,'[3]2022'!$G:$Y,19,0)</f>
        <v>22城乡规划1</v>
      </c>
      <c r="C30" s="19" t="s">
        <v>117</v>
      </c>
      <c r="D30" s="18" t="str">
        <f>VLOOKUP(C30,'[1]2022'!$G:$H,2,0)</f>
        <v>何颖</v>
      </c>
      <c r="E30" s="18" t="str">
        <f>VLOOKUP(C30,'[3]2022'!$G:$N,8,0)</f>
        <v>87.69</v>
      </c>
      <c r="F30" s="18" t="str">
        <f>VLOOKUP(C30,[2]总表!$G:$O,9,0)</f>
        <v>32</v>
      </c>
      <c r="G30" s="20">
        <f>F30/536</f>
        <v>5.9701492537313432E-2</v>
      </c>
      <c r="H30" s="18" t="s">
        <v>14</v>
      </c>
    </row>
    <row r="31" spans="1:8" ht="19.5" customHeight="1">
      <c r="A31" s="18">
        <v>30</v>
      </c>
      <c r="B31" s="18" t="str">
        <f>VLOOKUP(C31,'[3]2022'!$G:$Y,19,0)</f>
        <v>22城乡规划2</v>
      </c>
      <c r="C31" s="19" t="s">
        <v>118</v>
      </c>
      <c r="D31" s="18" t="str">
        <f>VLOOKUP(C31,'[1]2022'!$G:$H,2,0)</f>
        <v>林筱祺</v>
      </c>
      <c r="E31" s="18" t="str">
        <f>VLOOKUP(C31,'[3]2022'!$G:$N,8,0)</f>
        <v>87.68</v>
      </c>
      <c r="F31" s="18" t="str">
        <f>VLOOKUP(C31,[2]总表!$G:$O,9,0)</f>
        <v>33</v>
      </c>
      <c r="G31" s="20">
        <f>F31/536</f>
        <v>6.1567164179104475E-2</v>
      </c>
      <c r="H31" s="18" t="s">
        <v>14</v>
      </c>
    </row>
    <row r="32" spans="1:8" ht="19.5" customHeight="1">
      <c r="A32" s="18">
        <v>31</v>
      </c>
      <c r="B32" s="18" t="str">
        <f>VLOOKUP(C32,'[3]2022'!$G:$Y,19,0)</f>
        <v>22城规振兴班1</v>
      </c>
      <c r="C32" s="19" t="s">
        <v>119</v>
      </c>
      <c r="D32" s="18" t="str">
        <f>VLOOKUP(C32,'[1]2022'!$G:$H,2,0)</f>
        <v>杨丽萍</v>
      </c>
      <c r="E32" s="18" t="str">
        <f>VLOOKUP(C32,'[3]2022'!$G:$N,8,0)</f>
        <v>87.32</v>
      </c>
      <c r="F32" s="18" t="str">
        <f>VLOOKUP(C32,[2]总表!$G:$O,9,0)</f>
        <v>34</v>
      </c>
      <c r="G32" s="20">
        <f>F32/536</f>
        <v>6.3432835820895525E-2</v>
      </c>
      <c r="H32" s="18" t="s">
        <v>14</v>
      </c>
    </row>
    <row r="33" spans="1:10" ht="19.5" customHeight="1">
      <c r="A33" s="18">
        <v>32</v>
      </c>
      <c r="B33" s="18" t="str">
        <f>VLOOKUP(C33,'[3]2022'!$G:$Y,19,0)</f>
        <v>22城规振兴班1</v>
      </c>
      <c r="C33" s="19" t="s">
        <v>120</v>
      </c>
      <c r="D33" s="18" t="str">
        <f>VLOOKUP(C33,'[1]2022'!$G:$H,2,0)</f>
        <v>温晓静</v>
      </c>
      <c r="E33" s="18" t="str">
        <f>VLOOKUP(C33,'[3]2022'!$G:$N,8,0)</f>
        <v>87.04</v>
      </c>
      <c r="F33" s="18" t="str">
        <f>VLOOKUP(C33,[2]总表!$G:$O,9,0)</f>
        <v>36</v>
      </c>
      <c r="G33" s="20">
        <f>F33/536</f>
        <v>6.7164179104477612E-2</v>
      </c>
      <c r="H33" s="18" t="s">
        <v>14</v>
      </c>
    </row>
    <row r="34" spans="1:10" ht="19.5" customHeight="1">
      <c r="A34" s="18">
        <v>33</v>
      </c>
      <c r="B34" s="18" t="str">
        <f>VLOOKUP(C34,'[3]2022'!$G:$Y,19,0)</f>
        <v>22园林3</v>
      </c>
      <c r="C34" s="19" t="s">
        <v>121</v>
      </c>
      <c r="D34" s="18" t="str">
        <f>VLOOKUP(C34,'[1]2022'!$G:$H,2,0)</f>
        <v>陈纯</v>
      </c>
      <c r="E34" s="18" t="str">
        <f>VLOOKUP(C34,'[3]2022'!$G:$N,8,0)</f>
        <v>87.01</v>
      </c>
      <c r="F34" s="18" t="str">
        <f>VLOOKUP(C34,[2]总表!$G:$O,9,0)</f>
        <v>37</v>
      </c>
      <c r="G34" s="20">
        <f>F34/536</f>
        <v>6.9029850746268662E-2</v>
      </c>
      <c r="H34" s="18" t="s">
        <v>14</v>
      </c>
    </row>
    <row r="35" spans="1:10" ht="19.5" customHeight="1">
      <c r="A35" s="18">
        <v>34</v>
      </c>
      <c r="B35" s="18" t="str">
        <f>VLOOKUP(C35,'[3]2022'!$G:$Y,19,0)</f>
        <v>22旅游管理2</v>
      </c>
      <c r="C35" s="19" t="s">
        <v>122</v>
      </c>
      <c r="D35" s="18" t="str">
        <f>VLOOKUP(C35,'[1]2022'!$G:$H,2,0)</f>
        <v>陈心怡</v>
      </c>
      <c r="E35" s="18" t="str">
        <f>VLOOKUP(C35,'[3]2022'!$G:$N,8,0)</f>
        <v>86.52</v>
      </c>
      <c r="F35" s="18" t="str">
        <f>VLOOKUP(C35,[2]总表!$G:$O,9,0)</f>
        <v>39</v>
      </c>
      <c r="G35" s="20">
        <f>F35/536</f>
        <v>7.2761194029850748E-2</v>
      </c>
      <c r="H35" s="18" t="s">
        <v>14</v>
      </c>
    </row>
    <row r="36" spans="1:10" ht="19.5" customHeight="1">
      <c r="A36" s="18">
        <v>35</v>
      </c>
      <c r="B36" s="18" t="str">
        <f>VLOOKUP(C36,'[3]2022'!$G:$Y,19,0)</f>
        <v>22风景园林1</v>
      </c>
      <c r="C36" s="19" t="s">
        <v>123</v>
      </c>
      <c r="D36" s="18" t="str">
        <f>VLOOKUP(C36,'[1]2022'!$G:$H,2,0)</f>
        <v>钟可盈</v>
      </c>
      <c r="E36" s="18" t="str">
        <f>VLOOKUP(C36,'[3]2022'!$G:$N,8,0)</f>
        <v>86.46</v>
      </c>
      <c r="F36" s="18" t="str">
        <f>VLOOKUP(C36,[2]总表!$G:$O,9,0)</f>
        <v>41</v>
      </c>
      <c r="G36" s="20">
        <f>F36/536</f>
        <v>7.6492537313432835E-2</v>
      </c>
      <c r="H36" s="18" t="s">
        <v>14</v>
      </c>
    </row>
    <row r="37" spans="1:10" ht="19.5" customHeight="1">
      <c r="A37" s="18">
        <v>36</v>
      </c>
      <c r="B37" s="18" t="str">
        <f>VLOOKUP(C37,'[3]2022'!$G:$Y,19,0)</f>
        <v>22城乡规划2</v>
      </c>
      <c r="C37" s="19" t="s">
        <v>124</v>
      </c>
      <c r="D37" s="18" t="str">
        <f>VLOOKUP(C37,'[1]2022'!$G:$H,2,0)</f>
        <v>陈彦鹏</v>
      </c>
      <c r="E37" s="18" t="str">
        <f>VLOOKUP(C37,'[3]2022'!$G:$N,8,0)</f>
        <v>86.29</v>
      </c>
      <c r="F37" s="18" t="str">
        <f>VLOOKUP(C37,[2]总表!$G:$O,9,0)</f>
        <v>43</v>
      </c>
      <c r="G37" s="20">
        <f>F37/536</f>
        <v>8.0223880597014921E-2</v>
      </c>
      <c r="H37" s="18" t="s">
        <v>14</v>
      </c>
    </row>
    <row r="38" spans="1:10" ht="19.5" customHeight="1">
      <c r="A38" s="18">
        <v>37</v>
      </c>
      <c r="B38" s="18" t="str">
        <f>VLOOKUP(C38,'[3]2022'!$G:$Y,19,0)</f>
        <v>22园林4</v>
      </c>
      <c r="C38" s="19" t="s">
        <v>125</v>
      </c>
      <c r="D38" s="18" t="str">
        <f>VLOOKUP(C38,'[1]2022'!$G:$H,2,0)</f>
        <v>刘文逾</v>
      </c>
      <c r="E38" s="18" t="str">
        <f>VLOOKUP(C38,'[3]2022'!$G:$N,8,0)</f>
        <v>86.27</v>
      </c>
      <c r="F38" s="18" t="str">
        <f>VLOOKUP(C38,[2]总表!$G:$O,9,0)</f>
        <v>44</v>
      </c>
      <c r="G38" s="20">
        <f>F38/536</f>
        <v>8.2089552238805971E-2</v>
      </c>
      <c r="H38" s="18" t="s">
        <v>14</v>
      </c>
    </row>
    <row r="39" spans="1:10" ht="19.5" customHeight="1">
      <c r="A39" s="18">
        <v>38</v>
      </c>
      <c r="B39" s="18" t="str">
        <f>VLOOKUP(C39,'[3]2022'!$G:$Y,19,0)</f>
        <v>22园林2</v>
      </c>
      <c r="C39" s="19" t="s">
        <v>126</v>
      </c>
      <c r="D39" s="18" t="str">
        <f>VLOOKUP(C39,'[1]2022'!$G:$H,2,0)</f>
        <v>郭舒欣</v>
      </c>
      <c r="E39" s="18" t="str">
        <f>VLOOKUP(C39,'[3]2022'!$G:$N,8,0)</f>
        <v>86.02</v>
      </c>
      <c r="F39" s="18" t="str">
        <f>VLOOKUP(C39,[2]总表!$G:$O,9,0)</f>
        <v>45</v>
      </c>
      <c r="G39" s="20">
        <f>F39/536</f>
        <v>8.3955223880597021E-2</v>
      </c>
      <c r="H39" s="18" t="s">
        <v>14</v>
      </c>
    </row>
    <row r="40" spans="1:10" ht="19.5" customHeight="1">
      <c r="A40" s="18">
        <v>39</v>
      </c>
      <c r="B40" s="18" t="str">
        <f>VLOOKUP(C40,'[3]2022'!$G:$Y,19,0)</f>
        <v>22园林4</v>
      </c>
      <c r="C40" s="19" t="s">
        <v>127</v>
      </c>
      <c r="D40" s="18" t="str">
        <f>VLOOKUP(C40,'[1]2022'!$G:$H,2,0)</f>
        <v>陈恺晴</v>
      </c>
      <c r="E40" s="18" t="str">
        <f>VLOOKUP(C40,'[3]2022'!$G:$N,8,0)</f>
        <v>85.94</v>
      </c>
      <c r="F40" s="18" t="str">
        <f>VLOOKUP(C40,[2]总表!$G:$O,9,0)</f>
        <v>46</v>
      </c>
      <c r="G40" s="20">
        <f>F40/536</f>
        <v>8.5820895522388058E-2</v>
      </c>
      <c r="H40" s="18" t="s">
        <v>14</v>
      </c>
    </row>
    <row r="41" spans="1:10" ht="19.5" customHeight="1">
      <c r="A41" s="18">
        <v>40</v>
      </c>
      <c r="B41" s="18" t="str">
        <f>VLOOKUP(C41,'[3]2022'!$G:$Y,19,0)</f>
        <v>22风景园林2</v>
      </c>
      <c r="C41" s="22" t="s">
        <v>308</v>
      </c>
      <c r="D41" s="18" t="str">
        <f>VLOOKUP(C41,'[1]2022'!$G:$H,2,0)</f>
        <v>杨怡</v>
      </c>
      <c r="E41" s="18" t="str">
        <f>VLOOKUP(C41,'[3]2022'!$G:$N,8,0)</f>
        <v>85.93</v>
      </c>
      <c r="F41" s="18" t="str">
        <f>VLOOKUP(C41,[2]总表!$G:$O,9,0)</f>
        <v>47</v>
      </c>
      <c r="G41" s="20">
        <f>F41/536</f>
        <v>8.7686567164179108E-2</v>
      </c>
      <c r="H41" s="18" t="s">
        <v>14</v>
      </c>
    </row>
    <row r="42" spans="1:10" ht="19.5" customHeight="1">
      <c r="A42" s="18">
        <v>41</v>
      </c>
      <c r="B42" s="18" t="str">
        <f>VLOOKUP(C42,'[3]2022'!$G:$Y,19,0)</f>
        <v>22城乡规划1</v>
      </c>
      <c r="C42" s="19" t="s">
        <v>128</v>
      </c>
      <c r="D42" s="18" t="str">
        <f>VLOOKUP(C42,'[1]2022'!$G:$H,2,0)</f>
        <v>余悦熙</v>
      </c>
      <c r="E42" s="18" t="str">
        <f>VLOOKUP(C42,'[3]2022'!$G:$N,8,0)</f>
        <v>85.78</v>
      </c>
      <c r="F42" s="18" t="str">
        <f>VLOOKUP(C42,[2]总表!$G:$O,9,0)</f>
        <v>48</v>
      </c>
      <c r="G42" s="20">
        <f>F42/536</f>
        <v>8.9552238805970144E-2</v>
      </c>
      <c r="H42" s="18" t="s">
        <v>14</v>
      </c>
    </row>
    <row r="43" spans="1:10" ht="19.5" customHeight="1">
      <c r="A43" s="18">
        <v>42</v>
      </c>
      <c r="B43" s="18" t="str">
        <f>VLOOKUP(C43,'[3]2022'!$G:$Y,19,0)</f>
        <v>22城乡规划2</v>
      </c>
      <c r="C43" s="19" t="s">
        <v>129</v>
      </c>
      <c r="D43" s="18" t="str">
        <f>VLOOKUP(C43,'[1]2022'!$G:$H,2,0)</f>
        <v>卢紫云</v>
      </c>
      <c r="E43" s="18" t="str">
        <f>VLOOKUP(C43,'[3]2022'!$G:$N,8,0)</f>
        <v>85.66</v>
      </c>
      <c r="F43" s="18" t="str">
        <f>VLOOKUP(C43,[2]总表!$G:$O,9,0)</f>
        <v>49</v>
      </c>
      <c r="G43" s="20">
        <f>F43/536</f>
        <v>9.1417910447761194E-2</v>
      </c>
      <c r="H43" s="18" t="s">
        <v>14</v>
      </c>
    </row>
    <row r="44" spans="1:10" ht="19.5" customHeight="1">
      <c r="A44" s="18">
        <v>43</v>
      </c>
      <c r="B44" s="18" t="str">
        <f>VLOOKUP(C44,'[3]2022'!$G:$Y,19,0)</f>
        <v>22风景园林2</v>
      </c>
      <c r="C44" s="19" t="s">
        <v>130</v>
      </c>
      <c r="D44" s="18" t="str">
        <f>VLOOKUP(C44,'[1]2022'!$G:$H,2,0)</f>
        <v>陈芷涵</v>
      </c>
      <c r="E44" s="18" t="str">
        <f>VLOOKUP(C44,'[3]2022'!$G:$N,8,0)</f>
        <v>85.39</v>
      </c>
      <c r="F44" s="18" t="str">
        <f>VLOOKUP(C44,[2]总表!$G:$O,9,0)</f>
        <v>53</v>
      </c>
      <c r="G44" s="20">
        <f>F44/536</f>
        <v>9.8880597014925367E-2</v>
      </c>
      <c r="H44" s="18" t="s">
        <v>14</v>
      </c>
    </row>
    <row r="45" spans="1:10" ht="19.5" customHeight="1">
      <c r="A45" s="18">
        <v>44</v>
      </c>
      <c r="B45" s="18" t="str">
        <f>VLOOKUP(C45,'[3]2022'!$G:$Y,19,0)</f>
        <v>22城规振兴班1</v>
      </c>
      <c r="C45" s="19" t="s">
        <v>131</v>
      </c>
      <c r="D45" s="18" t="str">
        <f>VLOOKUP(C45,'[1]2022'!$G:$H,2,0)</f>
        <v>欧淑晴</v>
      </c>
      <c r="E45" s="18" t="str">
        <f>VLOOKUP(C45,'[3]2022'!$G:$N,8,0)</f>
        <v>85.27</v>
      </c>
      <c r="F45" s="18" t="str">
        <f>VLOOKUP(C45,[2]总表!$G:$O,9,0)</f>
        <v>55</v>
      </c>
      <c r="G45" s="20">
        <f>F45/536</f>
        <v>0.10261194029850747</v>
      </c>
      <c r="H45" s="18" t="s">
        <v>14</v>
      </c>
      <c r="J45" s="22"/>
    </row>
    <row r="46" spans="1:10" customFormat="1" ht="19.5" hidden="1" customHeight="1">
      <c r="A46" s="5">
        <v>45</v>
      </c>
      <c r="B46" s="5" t="str">
        <f>VLOOKUP(C46,'[3]2022'!$G:$Y,19,0)</f>
        <v>22林学丁颖班1</v>
      </c>
      <c r="C46" s="6" t="s">
        <v>279</v>
      </c>
      <c r="D46" s="5" t="str">
        <f>VLOOKUP(C46,'[1]2022'!$G:$H,2,0)</f>
        <v>张玙舟</v>
      </c>
      <c r="E46" s="5" t="str">
        <f>VLOOKUP(C46,'[3]2022'!$G:$N,8,0)</f>
        <v>88.44</v>
      </c>
      <c r="F46" s="5" t="str">
        <f>VLOOKUP(C46,[2]总表!$G:$O,9,0)</f>
        <v>26</v>
      </c>
      <c r="G46" s="7">
        <f>F46/536</f>
        <v>4.8507462686567165E-2</v>
      </c>
      <c r="H46" s="5" t="s">
        <v>47</v>
      </c>
    </row>
    <row r="47" spans="1:10" s="14" customFormat="1" ht="19.5" hidden="1" customHeight="1">
      <c r="A47" s="5">
        <v>46</v>
      </c>
      <c r="B47" s="5" t="str">
        <f>VLOOKUP(C47,'[3]2022'!$G:$Y,19,0)</f>
        <v>22林学丁颖班1</v>
      </c>
      <c r="C47" s="6" t="s">
        <v>280</v>
      </c>
      <c r="D47" s="5" t="str">
        <f>VLOOKUP(C47,'[1]2022'!$G:$H,2,0)</f>
        <v>黄荧彤</v>
      </c>
      <c r="E47" s="5" t="str">
        <f>VLOOKUP(C47,'[3]2022'!$G:$N,8,0)</f>
        <v>88.17</v>
      </c>
      <c r="F47" s="5" t="str">
        <f>VLOOKUP(C47,[2]总表!$G:$O,9,0)</f>
        <v>28</v>
      </c>
      <c r="G47" s="7">
        <f>F47/536</f>
        <v>5.2238805970149252E-2</v>
      </c>
      <c r="H47" s="5" t="s">
        <v>47</v>
      </c>
    </row>
    <row r="48" spans="1:10" s="14" customFormat="1" ht="19.5" hidden="1" customHeight="1">
      <c r="A48" s="5">
        <v>47</v>
      </c>
      <c r="B48" s="5" t="str">
        <f>VLOOKUP(C48,'[3]2022'!$G:$Y,19,0)</f>
        <v>22林学丁颖班1</v>
      </c>
      <c r="C48" s="6" t="s">
        <v>292</v>
      </c>
      <c r="D48" s="5" t="str">
        <f>VLOOKUP(C48,'[1]2022'!$G:$H,2,0)</f>
        <v>吴馥真</v>
      </c>
      <c r="E48" s="5" t="str">
        <f>VLOOKUP(C48,'[3]2022'!$G:$N,8,0)</f>
        <v>86.5</v>
      </c>
      <c r="F48" s="5" t="str">
        <f>VLOOKUP(C48,[2]总表!$G:$O,9,0)</f>
        <v>40</v>
      </c>
      <c r="G48" s="7">
        <f>F48/536</f>
        <v>7.4626865671641784E-2</v>
      </c>
      <c r="H48" s="5" t="s">
        <v>47</v>
      </c>
    </row>
    <row r="49" spans="1:8" s="14" customFormat="1" ht="19.5" hidden="1" customHeight="1">
      <c r="A49" s="5">
        <v>48</v>
      </c>
      <c r="B49" s="5" t="str">
        <f>VLOOKUP(C49,'[3]2022'!$G:$Y,19,0)</f>
        <v>22林学丁颖班1</v>
      </c>
      <c r="C49" s="6" t="s">
        <v>293</v>
      </c>
      <c r="D49" s="5" t="str">
        <f>VLOOKUP(C49,'[1]2022'!$G:$H,2,0)</f>
        <v>雷春霞</v>
      </c>
      <c r="E49" s="5" t="str">
        <f>VLOOKUP(C49,'[3]2022'!$G:$N,8,0)</f>
        <v>86.33</v>
      </c>
      <c r="F49" s="5" t="str">
        <f>VLOOKUP(C49,[2]总表!$G:$O,9,0)</f>
        <v>42</v>
      </c>
      <c r="G49" s="7">
        <f>F49/536</f>
        <v>7.8358208955223885E-2</v>
      </c>
      <c r="H49" s="5" t="s">
        <v>47</v>
      </c>
    </row>
    <row r="50" spans="1:8" s="21" customFormat="1" ht="19.5" customHeight="1">
      <c r="A50" s="18">
        <v>49</v>
      </c>
      <c r="B50" s="18" t="str">
        <f>VLOOKUP(C50,'[3]2022'!$G:$Y,19,0)</f>
        <v>22园林4</v>
      </c>
      <c r="C50" s="19" t="s">
        <v>132</v>
      </c>
      <c r="D50" s="18" t="str">
        <f>VLOOKUP(C50,'[1]2022'!$G:$H,2,0)</f>
        <v>吴宛娟</v>
      </c>
      <c r="E50" s="18" t="str">
        <f>VLOOKUP(C50,'[3]2022'!$G:$N,8,0)</f>
        <v>85.23</v>
      </c>
      <c r="F50" s="18" t="str">
        <f>VLOOKUP(C50,[2]总表!$G:$O,9,0)</f>
        <v>56</v>
      </c>
      <c r="G50" s="20">
        <f>F50/536</f>
        <v>0.1044776119402985</v>
      </c>
      <c r="H50" s="18" t="s">
        <v>47</v>
      </c>
    </row>
    <row r="51" spans="1:8" s="21" customFormat="1" ht="19.5" customHeight="1">
      <c r="A51" s="18">
        <v>50</v>
      </c>
      <c r="B51" s="18" t="str">
        <f>VLOOKUP(C51,'[3]2022'!$G:$Y,19,0)</f>
        <v>22中药资源1</v>
      </c>
      <c r="C51" s="19" t="s">
        <v>133</v>
      </c>
      <c r="D51" s="18" t="str">
        <f>VLOOKUP(C51,'[1]2022'!$G:$H,2,0)</f>
        <v>陈丹薇</v>
      </c>
      <c r="E51" s="18" t="str">
        <f>VLOOKUP(C51,'[3]2022'!$G:$N,8,0)</f>
        <v>85.12</v>
      </c>
      <c r="F51" s="18" t="str">
        <f>VLOOKUP(C51,[2]总表!$G:$O,9,0)</f>
        <v>57</v>
      </c>
      <c r="G51" s="20">
        <f>F51/536</f>
        <v>0.10634328358208955</v>
      </c>
      <c r="H51" s="18" t="s">
        <v>47</v>
      </c>
    </row>
    <row r="52" spans="1:8" s="21" customFormat="1" ht="19.5" customHeight="1">
      <c r="A52" s="18">
        <v>51</v>
      </c>
      <c r="B52" s="18" t="str">
        <f>VLOOKUP(C52,'[3]2022'!$G:$Y,19,0)</f>
        <v>22旅游管理2</v>
      </c>
      <c r="C52" s="19" t="s">
        <v>134</v>
      </c>
      <c r="D52" s="18" t="str">
        <f>VLOOKUP(C52,'[1]2022'!$G:$H,2,0)</f>
        <v>陈家茵</v>
      </c>
      <c r="E52" s="18" t="str">
        <f>VLOOKUP(C52,'[3]2022'!$G:$N,8,0)</f>
        <v>85.05</v>
      </c>
      <c r="F52" s="18" t="str">
        <f>VLOOKUP(C52,[2]总表!$G:$O,9,0)</f>
        <v>59</v>
      </c>
      <c r="G52" s="20">
        <f>F52/536</f>
        <v>0.11007462686567164</v>
      </c>
      <c r="H52" s="18" t="s">
        <v>47</v>
      </c>
    </row>
    <row r="53" spans="1:8" s="21" customFormat="1" ht="19.5" customHeight="1">
      <c r="A53" s="18">
        <v>52</v>
      </c>
      <c r="B53" s="18" t="str">
        <f>VLOOKUP(C53,'[3]2022'!$G:$Y,19,0)</f>
        <v>22城乡规划2</v>
      </c>
      <c r="C53" s="19" t="s">
        <v>135</v>
      </c>
      <c r="D53" s="18" t="str">
        <f>VLOOKUP(C53,'[1]2022'!$G:$H,2,0)</f>
        <v>陈梓烨</v>
      </c>
      <c r="E53" s="18" t="str">
        <f>VLOOKUP(C53,'[3]2022'!$G:$N,8,0)</f>
        <v>84.95</v>
      </c>
      <c r="F53" s="18" t="str">
        <f>VLOOKUP(C53,[2]总表!$G:$O,9,0)</f>
        <v>60</v>
      </c>
      <c r="G53" s="20">
        <f>F53/536</f>
        <v>0.11194029850746269</v>
      </c>
      <c r="H53" s="18" t="s">
        <v>47</v>
      </c>
    </row>
    <row r="54" spans="1:8" s="21" customFormat="1" ht="19.5" customHeight="1">
      <c r="A54" s="18">
        <v>53</v>
      </c>
      <c r="B54" s="18" t="str">
        <f>VLOOKUP(C54,'[3]2022'!$G:$Y,19,0)</f>
        <v>22旅游管理1</v>
      </c>
      <c r="C54" s="19" t="s">
        <v>136</v>
      </c>
      <c r="D54" s="18" t="str">
        <f>VLOOKUP(C54,'[1]2022'!$G:$H,2,0)</f>
        <v>陈佳薇</v>
      </c>
      <c r="E54" s="18" t="str">
        <f>VLOOKUP(C54,'[3]2022'!$G:$N,8,0)</f>
        <v>84.89</v>
      </c>
      <c r="F54" s="18" t="str">
        <f>VLOOKUP(C54,[2]总表!$G:$O,9,0)</f>
        <v>62</v>
      </c>
      <c r="G54" s="20">
        <f>F54/536</f>
        <v>0.11567164179104478</v>
      </c>
      <c r="H54" s="18" t="s">
        <v>47</v>
      </c>
    </row>
    <row r="55" spans="1:8" s="21" customFormat="1" ht="19.5" customHeight="1">
      <c r="A55" s="18">
        <v>54</v>
      </c>
      <c r="B55" s="18" t="str">
        <f>VLOOKUP(C55,'[3]2022'!$G:$Y,19,0)</f>
        <v>22旅游管理1</v>
      </c>
      <c r="C55" s="19" t="s">
        <v>137</v>
      </c>
      <c r="D55" s="18" t="str">
        <f>VLOOKUP(C55,'[1]2022'!$G:$H,2,0)</f>
        <v>黄汝程</v>
      </c>
      <c r="E55" s="18" t="str">
        <f>VLOOKUP(C55,'[3]2022'!$G:$N,8,0)</f>
        <v>84.6</v>
      </c>
      <c r="F55" s="18" t="str">
        <f>VLOOKUP(C55,[2]总表!$G:$O,9,0)</f>
        <v>63</v>
      </c>
      <c r="G55" s="20">
        <f>F55/536</f>
        <v>0.11753731343283583</v>
      </c>
      <c r="H55" s="18" t="s">
        <v>47</v>
      </c>
    </row>
    <row r="56" spans="1:8" s="21" customFormat="1" ht="19.5" customHeight="1">
      <c r="A56" s="18">
        <v>55</v>
      </c>
      <c r="B56" s="18" t="str">
        <f>VLOOKUP(C56,'[3]2022'!$G:$Y,19,0)</f>
        <v>22风景园林1</v>
      </c>
      <c r="C56" s="19" t="s">
        <v>138</v>
      </c>
      <c r="D56" s="18" t="str">
        <f>VLOOKUP(C56,'[1]2022'!$G:$H,2,0)</f>
        <v>李欣韵</v>
      </c>
      <c r="E56" s="18" t="str">
        <f>VLOOKUP(C56,'[3]2022'!$G:$N,8,0)</f>
        <v>84.6</v>
      </c>
      <c r="F56" s="18" t="str">
        <f>VLOOKUP(C56,[2]总表!$G:$O,9,0)</f>
        <v>63</v>
      </c>
      <c r="G56" s="20">
        <f>F56/536</f>
        <v>0.11753731343283583</v>
      </c>
      <c r="H56" s="18" t="s">
        <v>47</v>
      </c>
    </row>
    <row r="57" spans="1:8" s="21" customFormat="1" ht="19.5" customHeight="1">
      <c r="A57" s="18">
        <v>56</v>
      </c>
      <c r="B57" s="18" t="str">
        <f>VLOOKUP(C57,'[3]2022'!$G:$Y,19,0)</f>
        <v>22林学低碳林业2</v>
      </c>
      <c r="C57" s="19" t="s">
        <v>139</v>
      </c>
      <c r="D57" s="18" t="str">
        <f>VLOOKUP(C57,'[1]2022'!$G:$H,2,0)</f>
        <v>周兴松</v>
      </c>
      <c r="E57" s="18" t="str">
        <f>VLOOKUP(C57,'[3]2022'!$G:$N,8,0)</f>
        <v>84.58</v>
      </c>
      <c r="F57" s="18" t="str">
        <f>VLOOKUP(C57,[2]总表!$G:$O,9,0)</f>
        <v>65</v>
      </c>
      <c r="G57" s="20">
        <f>F57/536</f>
        <v>0.12126865671641791</v>
      </c>
      <c r="H57" s="18" t="s">
        <v>47</v>
      </c>
    </row>
    <row r="58" spans="1:8" s="21" customFormat="1" ht="19.5" customHeight="1">
      <c r="A58" s="18">
        <v>57</v>
      </c>
      <c r="B58" s="18" t="str">
        <f>VLOOKUP(C58,'[3]2022'!$G:$Y,19,0)</f>
        <v>22园林3</v>
      </c>
      <c r="C58" s="19" t="s">
        <v>140</v>
      </c>
      <c r="D58" s="18" t="str">
        <f>VLOOKUP(C58,'[1]2022'!$G:$H,2,0)</f>
        <v>覃雁琳</v>
      </c>
      <c r="E58" s="18" t="str">
        <f>VLOOKUP(C58,'[3]2022'!$G:$N,8,0)</f>
        <v>84.57</v>
      </c>
      <c r="F58" s="18" t="str">
        <f>VLOOKUP(C58,[2]总表!$G:$O,9,0)</f>
        <v>66</v>
      </c>
      <c r="G58" s="20">
        <f>F58/536</f>
        <v>0.12313432835820895</v>
      </c>
      <c r="H58" s="18" t="s">
        <v>47</v>
      </c>
    </row>
    <row r="59" spans="1:8" s="21" customFormat="1" ht="19.5" customHeight="1">
      <c r="A59" s="18">
        <v>58</v>
      </c>
      <c r="B59" s="18" t="str">
        <f>VLOOKUP(C59,'[3]2022'!$G:$Y,19,0)</f>
        <v>22城乡规划1</v>
      </c>
      <c r="C59" s="19" t="s">
        <v>141</v>
      </c>
      <c r="D59" s="18" t="str">
        <f>VLOOKUP(C59,'[1]2022'!$G:$H,2,0)</f>
        <v>沈烁珣</v>
      </c>
      <c r="E59" s="18" t="str">
        <f>VLOOKUP(C59,'[3]2022'!$G:$N,8,0)</f>
        <v>84.26</v>
      </c>
      <c r="F59" s="18" t="str">
        <f>VLOOKUP(C59,[2]总表!$G:$O,9,0)</f>
        <v>71</v>
      </c>
      <c r="G59" s="20">
        <f>F59/536</f>
        <v>0.13246268656716417</v>
      </c>
      <c r="H59" s="18" t="s">
        <v>47</v>
      </c>
    </row>
    <row r="60" spans="1:8" s="21" customFormat="1" ht="19.5" customHeight="1">
      <c r="A60" s="18">
        <v>59</v>
      </c>
      <c r="B60" s="18" t="str">
        <f>VLOOKUP(C60,'[3]2022'!$G:$Y,19,0)</f>
        <v>22城乡规划1</v>
      </c>
      <c r="C60" s="19" t="s">
        <v>142</v>
      </c>
      <c r="D60" s="18" t="str">
        <f>VLOOKUP(C60,'[1]2022'!$G:$H,2,0)</f>
        <v>田明慧</v>
      </c>
      <c r="E60" s="18" t="str">
        <f>VLOOKUP(C60,'[3]2022'!$G:$N,8,0)</f>
        <v>84.05</v>
      </c>
      <c r="F60" s="18" t="str">
        <f>VLOOKUP(C60,[2]总表!$G:$O,9,0)</f>
        <v>73</v>
      </c>
      <c r="G60" s="20">
        <f>F60/536</f>
        <v>0.13619402985074627</v>
      </c>
      <c r="H60" s="18" t="s">
        <v>47</v>
      </c>
    </row>
    <row r="61" spans="1:8" s="21" customFormat="1" ht="19.5" customHeight="1">
      <c r="A61" s="18">
        <v>60</v>
      </c>
      <c r="B61" s="18" t="str">
        <f>VLOOKUP(C61,'[3]2022'!$G:$Y,19,0)</f>
        <v>22草业科学1</v>
      </c>
      <c r="C61" s="19" t="s">
        <v>143</v>
      </c>
      <c r="D61" s="18" t="str">
        <f>VLOOKUP(C61,'[1]2022'!$G:$H,2,0)</f>
        <v>陈嘉怡</v>
      </c>
      <c r="E61" s="18" t="str">
        <f>VLOOKUP(C61,'[3]2022'!$G:$N,8,0)</f>
        <v>83.88</v>
      </c>
      <c r="F61" s="18" t="str">
        <f>VLOOKUP(C61,[2]总表!$G:$O,9,0)</f>
        <v>74</v>
      </c>
      <c r="G61" s="20">
        <f>F61/536</f>
        <v>0.13805970149253732</v>
      </c>
      <c r="H61" s="18" t="s">
        <v>47</v>
      </c>
    </row>
    <row r="62" spans="1:8" s="21" customFormat="1" ht="19.5" customHeight="1">
      <c r="A62" s="18">
        <v>61</v>
      </c>
      <c r="B62" s="18" t="str">
        <f>VLOOKUP(C62,'[3]2022'!$G:$Y,19,0)</f>
        <v>22旅游管理1</v>
      </c>
      <c r="C62" s="19" t="s">
        <v>144</v>
      </c>
      <c r="D62" s="18" t="str">
        <f>VLOOKUP(C62,'[1]2022'!$G:$H,2,0)</f>
        <v>李怡飘</v>
      </c>
      <c r="E62" s="18" t="str">
        <f>VLOOKUP(C62,'[3]2022'!$G:$N,8,0)</f>
        <v>83.61</v>
      </c>
      <c r="F62" s="18" t="str">
        <f>VLOOKUP(C62,[2]总表!$G:$O,9,0)</f>
        <v>76</v>
      </c>
      <c r="G62" s="20">
        <f>F62/536</f>
        <v>0.1417910447761194</v>
      </c>
      <c r="H62" s="18" t="s">
        <v>47</v>
      </c>
    </row>
    <row r="63" spans="1:8" s="21" customFormat="1" ht="19.5" customHeight="1">
      <c r="A63" s="18">
        <v>62</v>
      </c>
      <c r="B63" s="18" t="str">
        <f>VLOOKUP(C63,'[3]2022'!$G:$Y,19,0)</f>
        <v>22风景园林2</v>
      </c>
      <c r="C63" s="19" t="s">
        <v>145</v>
      </c>
      <c r="D63" s="18" t="str">
        <f>VLOOKUP(C63,'[1]2022'!$G:$H,2,0)</f>
        <v>冯景彤</v>
      </c>
      <c r="E63" s="18" t="str">
        <f>VLOOKUP(C63,'[3]2022'!$G:$N,8,0)</f>
        <v>83.41</v>
      </c>
      <c r="F63" s="18" t="str">
        <f>VLOOKUP(C63,[2]总表!$G:$O,9,0)</f>
        <v>78</v>
      </c>
      <c r="G63" s="20">
        <f>F63/536</f>
        <v>0.1455223880597015</v>
      </c>
      <c r="H63" s="18" t="s">
        <v>47</v>
      </c>
    </row>
    <row r="64" spans="1:8" s="21" customFormat="1" ht="19.5" customHeight="1">
      <c r="A64" s="18">
        <v>63</v>
      </c>
      <c r="B64" s="18" t="str">
        <f>VLOOKUP(C64,'[3]2022'!$G:$Y,19,0)</f>
        <v>22城规振兴班1</v>
      </c>
      <c r="C64" s="19" t="s">
        <v>146</v>
      </c>
      <c r="D64" s="18" t="str">
        <f>VLOOKUP(C64,'[1]2022'!$G:$H,2,0)</f>
        <v>王梦秀</v>
      </c>
      <c r="E64" s="18" t="str">
        <f>VLOOKUP(C64,'[3]2022'!$G:$N,8,0)</f>
        <v>83.34</v>
      </c>
      <c r="F64" s="18" t="str">
        <f>VLOOKUP(C64,[2]总表!$G:$O,9,0)</f>
        <v>79</v>
      </c>
      <c r="G64" s="20">
        <f>F64/536</f>
        <v>0.14738805970149255</v>
      </c>
      <c r="H64" s="18" t="s">
        <v>47</v>
      </c>
    </row>
    <row r="65" spans="1:8" s="21" customFormat="1" ht="19.5" customHeight="1">
      <c r="A65" s="18">
        <v>64</v>
      </c>
      <c r="B65" s="18" t="str">
        <f>VLOOKUP(C65,'[3]2022'!$G:$Y,19,0)</f>
        <v>22城乡规划2</v>
      </c>
      <c r="C65" s="19" t="s">
        <v>147</v>
      </c>
      <c r="D65" s="18" t="str">
        <f>VLOOKUP(C65,'[1]2022'!$G:$H,2,0)</f>
        <v>张燕菲</v>
      </c>
      <c r="E65" s="18" t="str">
        <f>VLOOKUP(C65,'[3]2022'!$G:$N,8,0)</f>
        <v>83.31</v>
      </c>
      <c r="F65" s="18" t="str">
        <f>VLOOKUP(C65,[2]总表!$G:$O,9,0)</f>
        <v>81</v>
      </c>
      <c r="G65" s="20">
        <f>F65/536</f>
        <v>0.15111940298507462</v>
      </c>
      <c r="H65" s="18" t="s">
        <v>47</v>
      </c>
    </row>
    <row r="66" spans="1:8" s="21" customFormat="1" ht="19.5" customHeight="1">
      <c r="A66" s="18">
        <v>65</v>
      </c>
      <c r="B66" s="18" t="str">
        <f>VLOOKUP(C66,'[3]2022'!$G:$Y,19,0)</f>
        <v>22中药资源1</v>
      </c>
      <c r="C66" s="19" t="s">
        <v>148</v>
      </c>
      <c r="D66" s="18" t="str">
        <f>VLOOKUP(C66,'[1]2022'!$G:$H,2,0)</f>
        <v>刘蓉</v>
      </c>
      <c r="E66" s="18" t="str">
        <f>VLOOKUP(C66,'[3]2022'!$G:$N,8,0)</f>
        <v>83.22</v>
      </c>
      <c r="F66" s="18" t="str">
        <f>VLOOKUP(C66,[2]总表!$G:$O,9,0)</f>
        <v>83</v>
      </c>
      <c r="G66" s="20">
        <f>F66/536</f>
        <v>0.15485074626865672</v>
      </c>
      <c r="H66" s="18" t="s">
        <v>47</v>
      </c>
    </row>
    <row r="67" spans="1:8" s="21" customFormat="1" ht="19.5" customHeight="1">
      <c r="A67" s="18">
        <v>66</v>
      </c>
      <c r="B67" s="18" t="str">
        <f>VLOOKUP(C67,'[3]2022'!$G:$Y,19,0)</f>
        <v>22草业科学1</v>
      </c>
      <c r="C67" s="19" t="s">
        <v>149</v>
      </c>
      <c r="D67" s="18" t="str">
        <f>VLOOKUP(C67,'[1]2022'!$G:$H,2,0)</f>
        <v>梁秋雨</v>
      </c>
      <c r="E67" s="18" t="str">
        <f>VLOOKUP(C67,'[3]2022'!$G:$N,8,0)</f>
        <v>83.16</v>
      </c>
      <c r="F67" s="18" t="str">
        <f>VLOOKUP(C67,[2]总表!$G:$O,9,0)</f>
        <v>85</v>
      </c>
      <c r="G67" s="20">
        <f>F67/536</f>
        <v>0.15858208955223882</v>
      </c>
      <c r="H67" s="18" t="s">
        <v>47</v>
      </c>
    </row>
    <row r="68" spans="1:8" s="21" customFormat="1" ht="19.5" customHeight="1">
      <c r="A68" s="18">
        <v>67</v>
      </c>
      <c r="B68" s="18" t="str">
        <f>VLOOKUP(C68,'[3]2022'!$G:$Y,19,0)</f>
        <v>22风景园林2</v>
      </c>
      <c r="C68" s="19" t="s">
        <v>150</v>
      </c>
      <c r="D68" s="18" t="str">
        <f>VLOOKUP(C68,'[1]2022'!$G:$H,2,0)</f>
        <v>林朱彤</v>
      </c>
      <c r="E68" s="18" t="str">
        <f>VLOOKUP(C68,'[3]2022'!$G:$N,8,0)</f>
        <v>83.11</v>
      </c>
      <c r="F68" s="18" t="str">
        <f>VLOOKUP(C68,[2]总表!$G:$O,9,0)</f>
        <v>86</v>
      </c>
      <c r="G68" s="20">
        <f>F68/536</f>
        <v>0.16044776119402984</v>
      </c>
      <c r="H68" s="18" t="s">
        <v>47</v>
      </c>
    </row>
    <row r="69" spans="1:8" s="21" customFormat="1" ht="19.5" customHeight="1">
      <c r="A69" s="18">
        <v>68</v>
      </c>
      <c r="B69" s="18" t="str">
        <f>VLOOKUP(C69,'[3]2022'!$G:$Y,19,0)</f>
        <v>22风景园林2</v>
      </c>
      <c r="C69" s="19" t="s">
        <v>151</v>
      </c>
      <c r="D69" s="18" t="str">
        <f>VLOOKUP(C69,'[1]2022'!$G:$H,2,0)</f>
        <v>莫佩文</v>
      </c>
      <c r="E69" s="18" t="str">
        <f>VLOOKUP(C69,'[3]2022'!$G:$N,8,0)</f>
        <v>83.05</v>
      </c>
      <c r="F69" s="18" t="str">
        <f>VLOOKUP(C69,[2]总表!$G:$O,9,0)</f>
        <v>87</v>
      </c>
      <c r="G69" s="20">
        <f>F69/536</f>
        <v>0.16231343283582089</v>
      </c>
      <c r="H69" s="18" t="s">
        <v>47</v>
      </c>
    </row>
    <row r="70" spans="1:8" s="21" customFormat="1" ht="19.5" customHeight="1">
      <c r="A70" s="18">
        <v>69</v>
      </c>
      <c r="B70" s="18" t="str">
        <f>VLOOKUP(C70,'[3]2022'!$G:$Y,19,0)</f>
        <v>22草业科学1</v>
      </c>
      <c r="C70" s="19" t="s">
        <v>152</v>
      </c>
      <c r="D70" s="18" t="str">
        <f>VLOOKUP(C70,'[1]2022'!$G:$H,2,0)</f>
        <v>朱依雯</v>
      </c>
      <c r="E70" s="18" t="str">
        <f>VLOOKUP(C70,'[3]2022'!$G:$N,8,0)</f>
        <v>82.65</v>
      </c>
      <c r="F70" s="18" t="str">
        <f>VLOOKUP(C70,[2]总表!$G:$O,9,0)</f>
        <v>90</v>
      </c>
      <c r="G70" s="20">
        <f>F70/536</f>
        <v>0.16791044776119404</v>
      </c>
      <c r="H70" s="18" t="s">
        <v>47</v>
      </c>
    </row>
    <row r="71" spans="1:8" s="21" customFormat="1" ht="19.5" customHeight="1">
      <c r="A71" s="18">
        <v>70</v>
      </c>
      <c r="B71" s="18" t="str">
        <f>VLOOKUP(C71,'[3]2022'!$G:$Y,19,0)</f>
        <v>22城乡规划2</v>
      </c>
      <c r="C71" s="19" t="s">
        <v>153</v>
      </c>
      <c r="D71" s="18" t="str">
        <f>VLOOKUP(C71,'[1]2022'!$G:$H,2,0)</f>
        <v>许嘉林</v>
      </c>
      <c r="E71" s="18" t="str">
        <f>VLOOKUP(C71,'[3]2022'!$G:$N,8,0)</f>
        <v>82.49</v>
      </c>
      <c r="F71" s="18" t="str">
        <f>VLOOKUP(C71,[2]总表!$G:$O,9,0)</f>
        <v>91</v>
      </c>
      <c r="G71" s="20">
        <f>F71/536</f>
        <v>0.16977611940298507</v>
      </c>
      <c r="H71" s="18" t="s">
        <v>47</v>
      </c>
    </row>
    <row r="72" spans="1:8" s="21" customFormat="1" ht="19.5" customHeight="1">
      <c r="A72" s="18">
        <v>71</v>
      </c>
      <c r="B72" s="18" t="str">
        <f>VLOOKUP(C72,'[3]2022'!$G:$Y,19,0)</f>
        <v>22园林3</v>
      </c>
      <c r="C72" s="19" t="s">
        <v>154</v>
      </c>
      <c r="D72" s="18" t="str">
        <f>VLOOKUP(C72,'[1]2022'!$G:$H,2,0)</f>
        <v>张璐</v>
      </c>
      <c r="E72" s="18" t="str">
        <f>VLOOKUP(C72,'[3]2022'!$G:$N,8,0)</f>
        <v>82.45</v>
      </c>
      <c r="F72" s="18" t="str">
        <f>VLOOKUP(C72,[2]总表!$G:$O,9,0)</f>
        <v>92</v>
      </c>
      <c r="G72" s="20">
        <f>F72/536</f>
        <v>0.17164179104477612</v>
      </c>
      <c r="H72" s="18" t="s">
        <v>47</v>
      </c>
    </row>
    <row r="73" spans="1:8" s="21" customFormat="1" ht="19.5" customHeight="1">
      <c r="A73" s="18">
        <v>72</v>
      </c>
      <c r="B73" s="18" t="str">
        <f>VLOOKUP(C73,'[3]2022'!$G:$Y,19,0)</f>
        <v>22园林3</v>
      </c>
      <c r="C73" s="19" t="s">
        <v>155</v>
      </c>
      <c r="D73" s="18" t="str">
        <f>VLOOKUP(C73,'[1]2022'!$G:$H,2,0)</f>
        <v>苏厢怡</v>
      </c>
      <c r="E73" s="18" t="str">
        <f>VLOOKUP(C73,'[3]2022'!$G:$N,8,0)</f>
        <v>82.4</v>
      </c>
      <c r="F73" s="18" t="str">
        <f>VLOOKUP(C73,[2]总表!$G:$O,9,0)</f>
        <v>93</v>
      </c>
      <c r="G73" s="20">
        <f>F73/536</f>
        <v>0.17350746268656717</v>
      </c>
      <c r="H73" s="18" t="s">
        <v>47</v>
      </c>
    </row>
    <row r="74" spans="1:8" s="21" customFormat="1" ht="19.5" customHeight="1">
      <c r="A74" s="18">
        <v>73</v>
      </c>
      <c r="B74" s="18" t="str">
        <f>VLOOKUP(C74,'[3]2022'!$G:$Y,19,0)</f>
        <v>22城乡规划1</v>
      </c>
      <c r="C74" s="19" t="s">
        <v>156</v>
      </c>
      <c r="D74" s="18" t="str">
        <f>VLOOKUP(C74,'[1]2022'!$G:$H,2,0)</f>
        <v>姚冠成</v>
      </c>
      <c r="E74" s="18" t="str">
        <f>VLOOKUP(C74,'[3]2022'!$G:$N,8,0)</f>
        <v>82.39</v>
      </c>
      <c r="F74" s="18" t="str">
        <f>VLOOKUP(C74,[2]总表!$G:$O,9,0)</f>
        <v>94</v>
      </c>
      <c r="G74" s="20">
        <f>F74/536</f>
        <v>0.17537313432835822</v>
      </c>
      <c r="H74" s="18" t="s">
        <v>47</v>
      </c>
    </row>
    <row r="75" spans="1:8" s="21" customFormat="1" ht="19.5" customHeight="1">
      <c r="A75" s="18">
        <v>74</v>
      </c>
      <c r="B75" s="18" t="str">
        <f>VLOOKUP(C75,'[3]2022'!$G:$Y,19,0)</f>
        <v>22旅游管理1</v>
      </c>
      <c r="C75" s="19" t="s">
        <v>157</v>
      </c>
      <c r="D75" s="18" t="str">
        <f>VLOOKUP(C75,'[1]2022'!$G:$H,2,0)</f>
        <v>廖淳淇</v>
      </c>
      <c r="E75" s="18" t="str">
        <f>VLOOKUP(C75,'[3]2022'!$G:$N,8,0)</f>
        <v>82.36</v>
      </c>
      <c r="F75" s="18" t="str">
        <f>VLOOKUP(C75,[2]总表!$G:$O,9,0)</f>
        <v>95</v>
      </c>
      <c r="G75" s="20">
        <f>F75/536</f>
        <v>0.17723880597014927</v>
      </c>
      <c r="H75" s="18" t="s">
        <v>47</v>
      </c>
    </row>
    <row r="76" spans="1:8" s="21" customFormat="1" ht="19.5" customHeight="1">
      <c r="A76" s="18">
        <v>75</v>
      </c>
      <c r="B76" s="18" t="str">
        <f>VLOOKUP(C76,'[3]2022'!$G:$Y,19,0)</f>
        <v>22园林4</v>
      </c>
      <c r="C76" s="19" t="s">
        <v>158</v>
      </c>
      <c r="D76" s="18" t="str">
        <f>VLOOKUP(C76,'[1]2022'!$G:$H,2,0)</f>
        <v>黄琇莎</v>
      </c>
      <c r="E76" s="18" t="str">
        <f>VLOOKUP(C76,'[3]2022'!$G:$N,8,0)</f>
        <v>82.2</v>
      </c>
      <c r="F76" s="18" t="str">
        <f>VLOOKUP(C76,[2]总表!$G:$O,9,0)</f>
        <v>97</v>
      </c>
      <c r="G76" s="20">
        <f>F76/536</f>
        <v>0.18097014925373134</v>
      </c>
      <c r="H76" s="18" t="s">
        <v>47</v>
      </c>
    </row>
    <row r="77" spans="1:8" s="21" customFormat="1" ht="19.5" customHeight="1">
      <c r="A77" s="18">
        <v>76</v>
      </c>
      <c r="B77" s="18" t="str">
        <f>VLOOKUP(C77,'[3]2022'!$G:$Y,19,0)</f>
        <v>22城乡规划1</v>
      </c>
      <c r="C77" s="19" t="s">
        <v>159</v>
      </c>
      <c r="D77" s="18" t="str">
        <f>VLOOKUP(C77,'[1]2022'!$G:$H,2,0)</f>
        <v>许心怡</v>
      </c>
      <c r="E77" s="18" t="str">
        <f>VLOOKUP(C77,'[3]2022'!$G:$N,8,0)</f>
        <v>82.2</v>
      </c>
      <c r="F77" s="18" t="str">
        <f>VLOOKUP(C77,[2]总表!$G:$O,9,0)</f>
        <v>97</v>
      </c>
      <c r="G77" s="20">
        <f>F77/536</f>
        <v>0.18097014925373134</v>
      </c>
      <c r="H77" s="18" t="s">
        <v>47</v>
      </c>
    </row>
    <row r="78" spans="1:8" s="21" customFormat="1" ht="19.5" customHeight="1">
      <c r="A78" s="18">
        <v>77</v>
      </c>
      <c r="B78" s="18" t="str">
        <f>VLOOKUP(C78,'[3]2022'!$G:$Y,19,0)</f>
        <v>22园林1</v>
      </c>
      <c r="C78" s="19" t="s">
        <v>160</v>
      </c>
      <c r="D78" s="18" t="str">
        <f>VLOOKUP(C78,'[1]2022'!$G:$H,2,0)</f>
        <v>刘峰</v>
      </c>
      <c r="E78" s="18" t="str">
        <f>VLOOKUP(C78,'[3]2022'!$G:$N,8,0)</f>
        <v>82.16</v>
      </c>
      <c r="F78" s="18" t="str">
        <f>VLOOKUP(C78,[2]总表!$G:$O,9,0)</f>
        <v>99</v>
      </c>
      <c r="G78" s="20">
        <f>F78/536</f>
        <v>0.18470149253731344</v>
      </c>
      <c r="H78" s="18" t="s">
        <v>47</v>
      </c>
    </row>
    <row r="79" spans="1:8" s="21" customFormat="1" ht="19.5" customHeight="1">
      <c r="A79" s="18">
        <v>78</v>
      </c>
      <c r="B79" s="18" t="str">
        <f>VLOOKUP(C79,'[3]2022'!$G:$Y,19,0)</f>
        <v>22园林3</v>
      </c>
      <c r="C79" s="19" t="s">
        <v>161</v>
      </c>
      <c r="D79" s="18" t="str">
        <f>VLOOKUP(C79,'[1]2022'!$G:$H,2,0)</f>
        <v>王广顺</v>
      </c>
      <c r="E79" s="18" t="str">
        <f>VLOOKUP(C79,'[3]2022'!$G:$N,8,0)</f>
        <v>82.04</v>
      </c>
      <c r="F79" s="18" t="str">
        <f>VLOOKUP(C79,[2]总表!$G:$O,9,0)</f>
        <v>101</v>
      </c>
      <c r="G79" s="20">
        <f>F79/536</f>
        <v>0.18843283582089551</v>
      </c>
      <c r="H79" s="18" t="s">
        <v>47</v>
      </c>
    </row>
    <row r="80" spans="1:8" s="21" customFormat="1" ht="19.5" customHeight="1">
      <c r="A80" s="18">
        <v>79</v>
      </c>
      <c r="B80" s="18" t="str">
        <f>VLOOKUP(C80,'[3]2022'!$G:$Y,19,0)</f>
        <v>22森林保护1</v>
      </c>
      <c r="C80" s="19" t="s">
        <v>162</v>
      </c>
      <c r="D80" s="18" t="str">
        <f>VLOOKUP(C80,'[1]2022'!$G:$H,2,0)</f>
        <v>李佳音</v>
      </c>
      <c r="E80" s="18" t="str">
        <f>VLOOKUP(C80,'[3]2022'!$G:$N,8,0)</f>
        <v>82.03</v>
      </c>
      <c r="F80" s="18" t="str">
        <f>VLOOKUP(C80,[2]总表!$G:$O,9,0)</f>
        <v>102</v>
      </c>
      <c r="G80" s="20">
        <f>F80/536</f>
        <v>0.19029850746268656</v>
      </c>
      <c r="H80" s="18" t="s">
        <v>47</v>
      </c>
    </row>
    <row r="81" spans="1:8" s="21" customFormat="1" ht="19.5" customHeight="1">
      <c r="A81" s="18">
        <v>80</v>
      </c>
      <c r="B81" s="18" t="str">
        <f>VLOOKUP(C81,'[3]2022'!$G:$Y,19,0)</f>
        <v>22风景园林国际班2</v>
      </c>
      <c r="C81" s="19" t="s">
        <v>163</v>
      </c>
      <c r="D81" s="18" t="str">
        <f>VLOOKUP(C81,'[1]2022'!$G:$H,2,0)</f>
        <v>李菲</v>
      </c>
      <c r="E81" s="18" t="str">
        <f>VLOOKUP(C81,'[3]2022'!$G:$N,8,0)</f>
        <v>81.99</v>
      </c>
      <c r="F81" s="18" t="str">
        <f>VLOOKUP(C81,[2]总表!$G:$O,9,0)</f>
        <v>103</v>
      </c>
      <c r="G81" s="20">
        <f>F81/536</f>
        <v>0.19216417910447761</v>
      </c>
      <c r="H81" s="18" t="s">
        <v>47</v>
      </c>
    </row>
    <row r="82" spans="1:8" s="21" customFormat="1" ht="19.5" customHeight="1">
      <c r="A82" s="18">
        <v>81</v>
      </c>
      <c r="B82" s="18" t="str">
        <f>VLOOKUP(C82,'[3]2022'!$G:$Y,19,0)</f>
        <v>22旅游管理1</v>
      </c>
      <c r="C82" s="19" t="s">
        <v>164</v>
      </c>
      <c r="D82" s="18" t="str">
        <f>VLOOKUP(C82,'[1]2022'!$G:$H,2,0)</f>
        <v>吴泽萍</v>
      </c>
      <c r="E82" s="18" t="str">
        <f>VLOOKUP(C82,'[3]2022'!$G:$N,8,0)</f>
        <v>81.94</v>
      </c>
      <c r="F82" s="18" t="str">
        <f>VLOOKUP(C82,[2]总表!$G:$O,9,0)</f>
        <v>105</v>
      </c>
      <c r="G82" s="20">
        <f>F82/536</f>
        <v>0.19589552238805971</v>
      </c>
      <c r="H82" s="18" t="s">
        <v>47</v>
      </c>
    </row>
    <row r="83" spans="1:8" s="21" customFormat="1" ht="19.5" customHeight="1">
      <c r="A83" s="18">
        <v>82</v>
      </c>
      <c r="B83" s="18" t="str">
        <f>VLOOKUP(C83,'[3]2022'!$G:$Y,19,0)</f>
        <v>22风景园林1</v>
      </c>
      <c r="C83" s="19" t="s">
        <v>165</v>
      </c>
      <c r="D83" s="18" t="str">
        <f>VLOOKUP(C83,'[1]2022'!$G:$H,2,0)</f>
        <v>张素涵</v>
      </c>
      <c r="E83" s="18" t="str">
        <f>VLOOKUP(C83,'[3]2022'!$G:$N,8,0)</f>
        <v>81.91</v>
      </c>
      <c r="F83" s="18" t="str">
        <f>VLOOKUP(C83,[2]总表!$G:$O,9,0)</f>
        <v>106</v>
      </c>
      <c r="G83" s="20">
        <f>F83/536</f>
        <v>0.19776119402985073</v>
      </c>
      <c r="H83" s="18" t="s">
        <v>47</v>
      </c>
    </row>
    <row r="84" spans="1:8" s="21" customFormat="1" ht="19.5" customHeight="1">
      <c r="A84" s="18">
        <v>83</v>
      </c>
      <c r="B84" s="18" t="str">
        <f>VLOOKUP(C84,'[3]2022'!$G:$Y,19,0)</f>
        <v>22城乡规划2</v>
      </c>
      <c r="C84" s="19" t="s">
        <v>166</v>
      </c>
      <c r="D84" s="18" t="str">
        <f>VLOOKUP(C84,'[1]2022'!$G:$H,2,0)</f>
        <v>陈淑仪</v>
      </c>
      <c r="E84" s="18" t="str">
        <f>VLOOKUP(C84,'[3]2022'!$G:$N,8,0)</f>
        <v>81.86</v>
      </c>
      <c r="F84" s="18" t="str">
        <f>VLOOKUP(C84,[2]总表!$G:$O,9,0)</f>
        <v>107</v>
      </c>
      <c r="G84" s="20">
        <f>F84/536</f>
        <v>0.19962686567164178</v>
      </c>
      <c r="H84" s="18" t="s">
        <v>47</v>
      </c>
    </row>
    <row r="85" spans="1:8" s="21" customFormat="1" ht="19.5" customHeight="1">
      <c r="A85" s="18">
        <v>84</v>
      </c>
      <c r="B85" s="18" t="str">
        <f>VLOOKUP(C85,'[3]2022'!$G:$Y,19,0)</f>
        <v>22旅游管理2</v>
      </c>
      <c r="C85" s="19" t="s">
        <v>167</v>
      </c>
      <c r="D85" s="18" t="str">
        <f>VLOOKUP(C85,'[1]2022'!$G:$H,2,0)</f>
        <v>陈镁淇</v>
      </c>
      <c r="E85" s="18" t="str">
        <f>VLOOKUP(C85,'[3]2022'!$G:$N,8,0)</f>
        <v>81.84</v>
      </c>
      <c r="F85" s="18" t="str">
        <f>VLOOKUP(C85,[2]总表!$G:$O,9,0)</f>
        <v>108</v>
      </c>
      <c r="G85" s="20">
        <f>F85/536</f>
        <v>0.20149253731343283</v>
      </c>
      <c r="H85" s="18" t="s">
        <v>47</v>
      </c>
    </row>
    <row r="86" spans="1:8" s="21" customFormat="1" ht="19.5" customHeight="1">
      <c r="A86" s="18">
        <v>85</v>
      </c>
      <c r="B86" s="18" t="str">
        <f>VLOOKUP(C86,'[3]2022'!$G:$Y,19,0)</f>
        <v>22野生动物1</v>
      </c>
      <c r="C86" s="19" t="s">
        <v>168</v>
      </c>
      <c r="D86" s="18" t="str">
        <f>VLOOKUP(C86,'[1]2022'!$G:$H,2,0)</f>
        <v>曾路博</v>
      </c>
      <c r="E86" s="18" t="str">
        <f>VLOOKUP(C86,'[3]2022'!$G:$N,8,0)</f>
        <v>81.81</v>
      </c>
      <c r="F86" s="18" t="str">
        <f>VLOOKUP(C86,[2]总表!$G:$O,9,0)</f>
        <v>110</v>
      </c>
      <c r="G86" s="20">
        <f>F86/536</f>
        <v>0.20522388059701493</v>
      </c>
      <c r="H86" s="18" t="s">
        <v>47</v>
      </c>
    </row>
    <row r="87" spans="1:8" s="21" customFormat="1" ht="19.5" customHeight="1">
      <c r="A87" s="18">
        <v>86</v>
      </c>
      <c r="B87" s="18" t="str">
        <f>VLOOKUP(C87,'[3]2022'!$G:$Y,19,0)</f>
        <v>22森林保护1</v>
      </c>
      <c r="C87" s="19" t="s">
        <v>169</v>
      </c>
      <c r="D87" s="18" t="str">
        <f>VLOOKUP(C87,'[1]2022'!$G:$H,2,0)</f>
        <v>张璐璐</v>
      </c>
      <c r="E87" s="18" t="str">
        <f>VLOOKUP(C87,'[3]2022'!$G:$N,8,0)</f>
        <v>81.75</v>
      </c>
      <c r="F87" s="18" t="str">
        <f>VLOOKUP(C87,[2]总表!$G:$O,9,0)</f>
        <v>111</v>
      </c>
      <c r="G87" s="20">
        <f>F87/536</f>
        <v>0.20708955223880596</v>
      </c>
      <c r="H87" s="18" t="s">
        <v>47</v>
      </c>
    </row>
    <row r="88" spans="1:8" s="21" customFormat="1" ht="19.5" customHeight="1">
      <c r="A88" s="18">
        <v>87</v>
      </c>
      <c r="B88" s="18" t="str">
        <f>VLOOKUP(C88,'[3]2022'!$G:$Y,19,0)</f>
        <v>22旅游管理2</v>
      </c>
      <c r="C88" s="19" t="s">
        <v>170</v>
      </c>
      <c r="D88" s="18" t="str">
        <f>VLOOKUP(C88,'[1]2022'!$G:$H,2,0)</f>
        <v>许悦</v>
      </c>
      <c r="E88" s="18" t="str">
        <f>VLOOKUP(C88,'[3]2022'!$G:$N,8,0)</f>
        <v>81.57</v>
      </c>
      <c r="F88" s="18" t="str">
        <f>VLOOKUP(C88,[2]总表!$G:$O,9,0)</f>
        <v>112</v>
      </c>
      <c r="G88" s="20">
        <f>F88/536</f>
        <v>0.20895522388059701</v>
      </c>
      <c r="H88" s="18" t="s">
        <v>47</v>
      </c>
    </row>
    <row r="89" spans="1:8" s="21" customFormat="1" ht="19.5" customHeight="1">
      <c r="A89" s="18">
        <v>88</v>
      </c>
      <c r="B89" s="18" t="str">
        <f>VLOOKUP(C89,'[3]2022'!$G:$Y,19,0)</f>
        <v>22旅游管理1</v>
      </c>
      <c r="C89" s="19" t="s">
        <v>171</v>
      </c>
      <c r="D89" s="18" t="str">
        <f>VLOOKUP(C89,'[1]2022'!$G:$H,2,0)</f>
        <v>卜伟兰</v>
      </c>
      <c r="E89" s="18" t="str">
        <f>VLOOKUP(C89,'[3]2022'!$G:$N,8,0)</f>
        <v>81.5</v>
      </c>
      <c r="F89" s="18" t="str">
        <f>VLOOKUP(C89,[2]总表!$G:$O,9,0)</f>
        <v>113</v>
      </c>
      <c r="G89" s="20">
        <f>F89/536</f>
        <v>0.21082089552238806</v>
      </c>
      <c r="H89" s="18" t="s">
        <v>47</v>
      </c>
    </row>
    <row r="90" spans="1:8" s="21" customFormat="1" ht="19.5" customHeight="1">
      <c r="A90" s="18">
        <v>89</v>
      </c>
      <c r="B90" s="18" t="str">
        <f>VLOOKUP(C90,'[3]2022'!$G:$Y,19,0)</f>
        <v>22风景园林国际班1</v>
      </c>
      <c r="C90" s="19" t="s">
        <v>172</v>
      </c>
      <c r="D90" s="18" t="str">
        <f>VLOOKUP(C90,'[1]2022'!$G:$H,2,0)</f>
        <v>汪思琦</v>
      </c>
      <c r="E90" s="18" t="str">
        <f>VLOOKUP(C90,'[3]2022'!$G:$N,8,0)</f>
        <v>81.49</v>
      </c>
      <c r="F90" s="18" t="str">
        <f>VLOOKUP(C90,[2]总表!$G:$O,9,0)</f>
        <v>114</v>
      </c>
      <c r="G90" s="20">
        <f>F90/536</f>
        <v>0.21268656716417911</v>
      </c>
      <c r="H90" s="18" t="s">
        <v>47</v>
      </c>
    </row>
    <row r="91" spans="1:8" s="21" customFormat="1" ht="19.5" customHeight="1">
      <c r="A91" s="18">
        <v>90</v>
      </c>
      <c r="B91" s="18" t="str">
        <f>VLOOKUP(C91,'[3]2022'!$G:$Y,19,0)</f>
        <v>22林学低碳林业2</v>
      </c>
      <c r="C91" s="19" t="s">
        <v>173</v>
      </c>
      <c r="D91" s="18" t="str">
        <f>VLOOKUP(C91,'[1]2022'!$G:$H,2,0)</f>
        <v>杨汉沁</v>
      </c>
      <c r="E91" s="18" t="str">
        <f>VLOOKUP(C91,'[3]2022'!$G:$N,8,0)</f>
        <v>81.48</v>
      </c>
      <c r="F91" s="18" t="str">
        <f>VLOOKUP(C91,[2]总表!$G:$O,9,0)</f>
        <v>115</v>
      </c>
      <c r="G91" s="20">
        <f>F91/536</f>
        <v>0.21455223880597016</v>
      </c>
      <c r="H91" s="18" t="s">
        <v>47</v>
      </c>
    </row>
    <row r="92" spans="1:8" s="21" customFormat="1" ht="19.5" customHeight="1">
      <c r="A92" s="18">
        <v>91</v>
      </c>
      <c r="B92" s="18" t="str">
        <f>VLOOKUP(C92,'[3]2022'!$G:$Y,19,0)</f>
        <v>22中药资源1</v>
      </c>
      <c r="C92" s="19" t="s">
        <v>174</v>
      </c>
      <c r="D92" s="18" t="str">
        <f>VLOOKUP(C92,'[1]2022'!$G:$H,2,0)</f>
        <v>崔卓然</v>
      </c>
      <c r="E92" s="18" t="str">
        <f>VLOOKUP(C92,'[3]2022'!$G:$N,8,0)</f>
        <v>81.42</v>
      </c>
      <c r="F92" s="18" t="str">
        <f>VLOOKUP(C92,[2]总表!$G:$O,9,0)</f>
        <v>117</v>
      </c>
      <c r="G92" s="20">
        <f>F92/536</f>
        <v>0.21828358208955223</v>
      </c>
      <c r="H92" s="18" t="s">
        <v>47</v>
      </c>
    </row>
    <row r="93" spans="1:8" s="21" customFormat="1" ht="19.5" customHeight="1">
      <c r="A93" s="18">
        <v>92</v>
      </c>
      <c r="B93" s="18" t="str">
        <f>VLOOKUP(C93,'[3]2022'!$G:$Y,19,0)</f>
        <v>22风景园林1</v>
      </c>
      <c r="C93" s="19" t="s">
        <v>175</v>
      </c>
      <c r="D93" s="18" t="str">
        <f>VLOOKUP(C93,'[1]2022'!$G:$H,2,0)</f>
        <v>曾好</v>
      </c>
      <c r="E93" s="18" t="str">
        <f>VLOOKUP(C93,'[3]2022'!$G:$N,8,0)</f>
        <v>81.39</v>
      </c>
      <c r="F93" s="18" t="str">
        <f>VLOOKUP(C93,[2]总表!$G:$O,9,0)</f>
        <v>119</v>
      </c>
      <c r="G93" s="20">
        <f>F93/536</f>
        <v>0.22201492537313433</v>
      </c>
      <c r="H93" s="18" t="s">
        <v>47</v>
      </c>
    </row>
    <row r="94" spans="1:8" s="21" customFormat="1" ht="19.5" customHeight="1">
      <c r="A94" s="18">
        <v>93</v>
      </c>
      <c r="B94" s="18" t="str">
        <f>VLOOKUP(C94,'[3]2022'!$G:$Y,19,0)</f>
        <v>22园林4</v>
      </c>
      <c r="C94" s="19" t="s">
        <v>176</v>
      </c>
      <c r="D94" s="18" t="str">
        <f>VLOOKUP(C94,'[1]2022'!$G:$H,2,0)</f>
        <v>冼莉敏</v>
      </c>
      <c r="E94" s="18" t="str">
        <f>VLOOKUP(C94,'[3]2022'!$G:$N,8,0)</f>
        <v>81.27</v>
      </c>
      <c r="F94" s="18" t="str">
        <f>VLOOKUP(C94,[2]总表!$G:$O,9,0)</f>
        <v>121</v>
      </c>
      <c r="G94" s="20">
        <f>F94/536</f>
        <v>0.22574626865671643</v>
      </c>
      <c r="H94" s="18" t="s">
        <v>47</v>
      </c>
    </row>
    <row r="95" spans="1:8" s="21" customFormat="1" ht="19.5" customHeight="1">
      <c r="A95" s="18">
        <v>94</v>
      </c>
      <c r="B95" s="18" t="str">
        <f>VLOOKUP(C95,'[3]2022'!$G:$Y,19,0)</f>
        <v>22风景园林1</v>
      </c>
      <c r="C95" s="19" t="s">
        <v>177</v>
      </c>
      <c r="D95" s="18" t="str">
        <f>VLOOKUP(C95,'[1]2022'!$G:$H,2,0)</f>
        <v>陈佳</v>
      </c>
      <c r="E95" s="18" t="str">
        <f>VLOOKUP(C95,'[3]2022'!$G:$N,8,0)</f>
        <v>80.61</v>
      </c>
      <c r="F95" s="18" t="str">
        <f>VLOOKUP(C95,[2]总表!$G:$O,9,0)</f>
        <v>132</v>
      </c>
      <c r="G95" s="20">
        <f>F95/536</f>
        <v>0.2462686567164179</v>
      </c>
      <c r="H95" s="18" t="s">
        <v>47</v>
      </c>
    </row>
    <row r="96" spans="1:8" s="21" customFormat="1" ht="19.5" customHeight="1">
      <c r="A96" s="18">
        <v>95</v>
      </c>
      <c r="B96" s="18" t="str">
        <f>VLOOKUP(C96,'[3]2022'!$G:$Y,19,0)</f>
        <v>22园林2</v>
      </c>
      <c r="C96" s="19" t="s">
        <v>178</v>
      </c>
      <c r="D96" s="18" t="str">
        <f>VLOOKUP(C96,'[1]2022'!$G:$H,2,0)</f>
        <v>刘颖怡</v>
      </c>
      <c r="E96" s="18" t="str">
        <f>VLOOKUP(C96,'[3]2022'!$G:$N,8,0)</f>
        <v>80.6</v>
      </c>
      <c r="F96" s="18" t="str">
        <f>VLOOKUP(C96,[2]总表!$G:$O,9,0)</f>
        <v>134</v>
      </c>
      <c r="G96" s="20">
        <f>F96/536</f>
        <v>0.25</v>
      </c>
      <c r="H96" s="18" t="s">
        <v>47</v>
      </c>
    </row>
    <row r="97" spans="1:8" s="21" customFormat="1" ht="19.5" customHeight="1">
      <c r="A97" s="18">
        <v>96</v>
      </c>
      <c r="B97" s="18" t="str">
        <f>VLOOKUP(C97,'[3]2022'!$G:$Y,19,0)</f>
        <v>22中药资源1</v>
      </c>
      <c r="C97" s="19" t="s">
        <v>179</v>
      </c>
      <c r="D97" s="18" t="str">
        <f>VLOOKUP(C97,'[1]2022'!$G:$H,2,0)</f>
        <v>张静</v>
      </c>
      <c r="E97" s="18" t="str">
        <f>VLOOKUP(C97,'[3]2022'!$G:$N,8,0)</f>
        <v>80.27</v>
      </c>
      <c r="F97" s="18" t="str">
        <f>VLOOKUP(C97,[2]总表!$G:$O,9,0)</f>
        <v>136</v>
      </c>
      <c r="G97" s="20">
        <f>F97/536</f>
        <v>0.2537313432835821</v>
      </c>
      <c r="H97" s="18" t="s">
        <v>47</v>
      </c>
    </row>
    <row r="98" spans="1:8" s="21" customFormat="1" ht="19.5" customHeight="1">
      <c r="A98" s="18">
        <v>97</v>
      </c>
      <c r="B98" s="18" t="str">
        <f>VLOOKUP(C98,'[3]2022'!$G:$Y,19,0)</f>
        <v>22园林3</v>
      </c>
      <c r="C98" s="19" t="s">
        <v>180</v>
      </c>
      <c r="D98" s="18" t="str">
        <f>VLOOKUP(C98,'[1]2022'!$G:$H,2,0)</f>
        <v>周月怡</v>
      </c>
      <c r="E98" s="18" t="str">
        <f>VLOOKUP(C98,'[3]2022'!$G:$N,8,0)</f>
        <v>80.18</v>
      </c>
      <c r="F98" s="18" t="str">
        <f>VLOOKUP(C98,[2]总表!$G:$O,9,0)</f>
        <v>138</v>
      </c>
      <c r="G98" s="20">
        <f>F98/536</f>
        <v>0.2574626865671642</v>
      </c>
      <c r="H98" s="18" t="s">
        <v>47</v>
      </c>
    </row>
    <row r="99" spans="1:8" s="21" customFormat="1" ht="19.5" customHeight="1">
      <c r="A99" s="18">
        <v>98</v>
      </c>
      <c r="B99" s="18" t="str">
        <f>VLOOKUP(C99,'[3]2022'!$G:$Y,19,0)</f>
        <v>22中药资源1</v>
      </c>
      <c r="C99" s="19" t="s">
        <v>181</v>
      </c>
      <c r="D99" s="18" t="str">
        <f>VLOOKUP(C99,'[1]2022'!$G:$H,2,0)</f>
        <v>祝志南</v>
      </c>
      <c r="E99" s="18" t="str">
        <f>VLOOKUP(C99,'[3]2022'!$G:$N,8,0)</f>
        <v>80.06</v>
      </c>
      <c r="F99" s="18" t="str">
        <f>VLOOKUP(C99,[2]总表!$G:$O,9,0)</f>
        <v>141</v>
      </c>
      <c r="G99" s="20">
        <f>F99/536</f>
        <v>0.26305970149253732</v>
      </c>
      <c r="H99" s="18" t="s">
        <v>47</v>
      </c>
    </row>
    <row r="100" spans="1:8" s="21" customFormat="1">
      <c r="A100" s="23"/>
      <c r="G100" s="24"/>
    </row>
    <row r="101" spans="1:8" s="21" customFormat="1">
      <c r="A101" s="23"/>
      <c r="G101" s="24"/>
    </row>
    <row r="102" spans="1:8" s="21" customFormat="1">
      <c r="A102" s="23"/>
      <c r="G102" s="24"/>
    </row>
    <row r="103" spans="1:8" s="21" customFormat="1">
      <c r="A103" s="23"/>
      <c r="G103" s="24"/>
    </row>
    <row r="104" spans="1:8" s="21" customFormat="1">
      <c r="A104" s="23"/>
      <c r="G104" s="24"/>
    </row>
    <row r="105" spans="1:8" s="21" customFormat="1">
      <c r="A105" s="23"/>
      <c r="G105" s="24"/>
    </row>
    <row r="106" spans="1:8" s="21" customFormat="1">
      <c r="A106" s="23"/>
      <c r="G106" s="24"/>
    </row>
    <row r="107" spans="1:8" s="21" customFormat="1">
      <c r="A107" s="23"/>
      <c r="G107" s="24"/>
    </row>
    <row r="108" spans="1:8" s="21" customFormat="1">
      <c r="A108" s="23"/>
      <c r="G108" s="24"/>
    </row>
    <row r="109" spans="1:8" s="21" customFormat="1">
      <c r="A109" s="23"/>
      <c r="G109" s="24"/>
    </row>
    <row r="110" spans="1:8" s="21" customFormat="1">
      <c r="A110" s="23"/>
      <c r="G110" s="24"/>
    </row>
  </sheetData>
  <autoFilter ref="A1:H110" xr:uid="{7CDD76EA-D9F3-4D0C-B902-BDF5AC8DC758}">
    <filterColumn colId="1">
      <filters blank="1">
        <filter val="22草业科学1"/>
        <filter val="22城规振兴班1"/>
        <filter val="22城乡规划1"/>
        <filter val="22城乡规划2"/>
        <filter val="22风景园林1"/>
        <filter val="22风景园林2"/>
        <filter val="22风景园林国际班1"/>
        <filter val="22风景园林国际班2"/>
        <filter val="22林学低碳林业2"/>
        <filter val="22旅游管理1"/>
        <filter val="22旅游管理2"/>
        <filter val="22森林保护1"/>
        <filter val="22野生动物1"/>
        <filter val="22园林1"/>
        <filter val="22园林2"/>
        <filter val="22园林3"/>
        <filter val="22园林4"/>
        <filter val="22中药资源1"/>
      </filters>
    </filterColumn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4151-A114-4D18-9A90-AE57E553F885}">
  <dimension ref="A1:H98"/>
  <sheetViews>
    <sheetView topLeftCell="A79" zoomScaleNormal="100" workbookViewId="0">
      <selection activeCell="E98" sqref="E98"/>
    </sheetView>
  </sheetViews>
  <sheetFormatPr defaultRowHeight="14"/>
  <cols>
    <col min="1" max="1" width="9.58203125" style="8" customWidth="1"/>
    <col min="2" max="2" width="16.58203125" customWidth="1"/>
    <col min="3" max="3" width="13.33203125" customWidth="1"/>
    <col min="4" max="4" width="9.58203125" customWidth="1"/>
    <col min="5" max="6" width="12.83203125" customWidth="1"/>
    <col min="7" max="7" width="23.58203125" style="1" customWidth="1"/>
    <col min="8" max="8" width="14.58203125" customWidth="1"/>
  </cols>
  <sheetData>
    <row r="1" spans="1:8" s="2" customFormat="1" ht="19.5" customHeight="1">
      <c r="A1" s="3" t="s">
        <v>289</v>
      </c>
      <c r="B1" s="3" t="s">
        <v>92</v>
      </c>
      <c r="C1" s="3" t="s">
        <v>0</v>
      </c>
      <c r="D1" s="3" t="s">
        <v>1</v>
      </c>
      <c r="E1" s="3" t="s">
        <v>91</v>
      </c>
      <c r="F1" s="3" t="s">
        <v>287</v>
      </c>
      <c r="G1" s="4" t="s">
        <v>288</v>
      </c>
      <c r="H1" s="3" t="s">
        <v>90</v>
      </c>
    </row>
    <row r="2" spans="1:8" ht="19.5" customHeight="1">
      <c r="A2" s="5">
        <v>1</v>
      </c>
      <c r="B2" s="5" t="str">
        <f>VLOOKUP(C2,'[1]2023'!$G:$S,13,0)</f>
        <v>23城乡规划1</v>
      </c>
      <c r="C2" s="6" t="s">
        <v>182</v>
      </c>
      <c r="D2" s="5" t="str">
        <f>VLOOKUP(C2,'[1]2023'!$G:$H,2,0)</f>
        <v>郑思烁</v>
      </c>
      <c r="E2" s="5" t="str">
        <f>VLOOKUP(C2,'[1]2023'!$G:$N,8,0)</f>
        <v>96.98</v>
      </c>
      <c r="F2" s="5" t="str">
        <f>VLOOKUP(C2,[2]总表!$G:$O,9,0)</f>
        <v>1</v>
      </c>
      <c r="G2" s="7">
        <f t="shared" ref="G2:G34" si="0">F2/505</f>
        <v>1.9801980198019802E-3</v>
      </c>
      <c r="H2" s="5" t="s">
        <v>3</v>
      </c>
    </row>
    <row r="3" spans="1:8" ht="19.5" customHeight="1">
      <c r="A3" s="5">
        <v>2</v>
      </c>
      <c r="B3" s="5" t="str">
        <f>VLOOKUP(C3,'[1]2023'!$G:$S,13,0)</f>
        <v>23园林1</v>
      </c>
      <c r="C3" s="6" t="s">
        <v>183</v>
      </c>
      <c r="D3" s="5" t="str">
        <f>VLOOKUP(C3,'[1]2023'!$G:$H,2,0)</f>
        <v>陈潆萱</v>
      </c>
      <c r="E3" s="5" t="str">
        <f>VLOOKUP(C3,'[1]2023'!$G:$N,8,0)</f>
        <v>89.89</v>
      </c>
      <c r="F3" s="5" t="str">
        <f>VLOOKUP(C3,[2]总表!$G:$O,9,0)</f>
        <v>2</v>
      </c>
      <c r="G3" s="7">
        <f t="shared" si="0"/>
        <v>3.9603960396039604E-3</v>
      </c>
      <c r="H3" s="5" t="s">
        <v>3</v>
      </c>
    </row>
    <row r="4" spans="1:8" ht="19.5" customHeight="1">
      <c r="A4" s="5">
        <v>3</v>
      </c>
      <c r="B4" s="5" t="str">
        <f>VLOOKUP(C4,'[1]2023'!$G:$S,13,0)</f>
        <v>23野生动物1</v>
      </c>
      <c r="C4" s="6" t="s">
        <v>184</v>
      </c>
      <c r="D4" s="5" t="str">
        <f>VLOOKUP(C4,'[1]2023'!$G:$H,2,0)</f>
        <v>郑丽涵</v>
      </c>
      <c r="E4" s="5" t="str">
        <f>VLOOKUP(C4,'[1]2023'!$G:$N,8,0)</f>
        <v>88.83</v>
      </c>
      <c r="F4" s="5" t="str">
        <f>VLOOKUP(C4,[2]总表!$G:$O,9,0)</f>
        <v>3</v>
      </c>
      <c r="G4" s="7">
        <f t="shared" si="0"/>
        <v>5.9405940594059407E-3</v>
      </c>
      <c r="H4" s="5" t="s">
        <v>3</v>
      </c>
    </row>
    <row r="5" spans="1:8" ht="19.5" customHeight="1">
      <c r="A5" s="5">
        <v>4</v>
      </c>
      <c r="B5" s="5" t="str">
        <f>VLOOKUP(C5,'[1]2023'!$G:$S,13,0)</f>
        <v>23城规振兴班1</v>
      </c>
      <c r="C5" s="6" t="s">
        <v>185</v>
      </c>
      <c r="D5" s="5" t="str">
        <f>VLOOKUP(C5,'[1]2023'!$G:$H,2,0)</f>
        <v>林岱楠</v>
      </c>
      <c r="E5" s="5" t="str">
        <f>VLOOKUP(C5,'[1]2023'!$G:$N,8,0)</f>
        <v>88.61</v>
      </c>
      <c r="F5" s="5" t="str">
        <f>VLOOKUP(C5,[2]总表!$G:$O,9,0)</f>
        <v>4</v>
      </c>
      <c r="G5" s="7">
        <f t="shared" si="0"/>
        <v>7.9207920792079209E-3</v>
      </c>
      <c r="H5" s="5" t="s">
        <v>3</v>
      </c>
    </row>
    <row r="6" spans="1:8" ht="19.5" customHeight="1">
      <c r="A6" s="5">
        <v>5</v>
      </c>
      <c r="B6" s="5" t="str">
        <f>VLOOKUP(C6,'[1]2023'!$G:$S,13,0)</f>
        <v>23风景园林1</v>
      </c>
      <c r="C6" s="6" t="s">
        <v>186</v>
      </c>
      <c r="D6" s="5" t="str">
        <f>VLOOKUP(C6,'[1]2023'!$G:$H,2,0)</f>
        <v>彭习文</v>
      </c>
      <c r="E6" s="5" t="str">
        <f>VLOOKUP(C6,'[1]2023'!$G:$N,8,0)</f>
        <v>88.39</v>
      </c>
      <c r="F6" s="5" t="str">
        <f>VLOOKUP(C6,[2]总表!$G:$O,9,0)</f>
        <v>5</v>
      </c>
      <c r="G6" s="7">
        <f t="shared" si="0"/>
        <v>9.9009900990099011E-3</v>
      </c>
      <c r="H6" s="5" t="s">
        <v>3</v>
      </c>
    </row>
    <row r="7" spans="1:8" ht="19.5" customHeight="1">
      <c r="A7" s="5">
        <v>6</v>
      </c>
      <c r="B7" s="5" t="str">
        <f>VLOOKUP(C7,'[1]2023'!$G:$S,13,0)</f>
        <v>23城乡规划2</v>
      </c>
      <c r="C7" s="6" t="s">
        <v>187</v>
      </c>
      <c r="D7" s="5" t="str">
        <f>VLOOKUP(C7,'[1]2023'!$G:$H,2,0)</f>
        <v>欧彦均</v>
      </c>
      <c r="E7" s="5" t="str">
        <f>VLOOKUP(C7,'[1]2023'!$G:$N,8,0)</f>
        <v>88.38</v>
      </c>
      <c r="F7" s="5" t="str">
        <f>VLOOKUP(C7,[2]总表!$G:$O,9,0)</f>
        <v>6</v>
      </c>
      <c r="G7" s="7">
        <f t="shared" si="0"/>
        <v>1.1881188118811881E-2</v>
      </c>
      <c r="H7" s="5" t="s">
        <v>3</v>
      </c>
    </row>
    <row r="8" spans="1:8" ht="19.5" customHeight="1">
      <c r="A8" s="5">
        <v>7</v>
      </c>
      <c r="B8" s="5" t="str">
        <f>VLOOKUP(C8,'[1]2023'!$G:$S,13,0)</f>
        <v>23旅游管理2</v>
      </c>
      <c r="C8" s="6" t="s">
        <v>188</v>
      </c>
      <c r="D8" s="5" t="str">
        <f>VLOOKUP(C8,'[1]2023'!$G:$H,2,0)</f>
        <v>熊蕊</v>
      </c>
      <c r="E8" s="5" t="str">
        <f>VLOOKUP(C8,'[1]2023'!$G:$N,8,0)</f>
        <v>87.49</v>
      </c>
      <c r="F8" s="5" t="str">
        <f>VLOOKUP(C8,[2]总表!$G:$O,9,0)</f>
        <v>7</v>
      </c>
      <c r="G8" s="7">
        <f t="shared" si="0"/>
        <v>1.3861386138613862E-2</v>
      </c>
      <c r="H8" s="5" t="s">
        <v>3</v>
      </c>
    </row>
    <row r="9" spans="1:8" ht="19.5" customHeight="1">
      <c r="A9" s="5">
        <v>8</v>
      </c>
      <c r="B9" s="5" t="str">
        <f>VLOOKUP(C9,'[1]2023'!$G:$S,13,0)</f>
        <v>23园林4</v>
      </c>
      <c r="C9" s="6" t="s">
        <v>189</v>
      </c>
      <c r="D9" s="5" t="str">
        <f>VLOOKUP(C9,'[1]2023'!$G:$H,2,0)</f>
        <v>刘萱</v>
      </c>
      <c r="E9" s="5" t="str">
        <f>VLOOKUP(C9,'[1]2023'!$G:$N,8,0)</f>
        <v>86.86</v>
      </c>
      <c r="F9" s="5" t="str">
        <f>VLOOKUP(C9,[2]总表!$G:$O,9,0)</f>
        <v>8</v>
      </c>
      <c r="G9" s="7">
        <f t="shared" si="0"/>
        <v>1.5841584158415842E-2</v>
      </c>
      <c r="H9" s="5" t="s">
        <v>3</v>
      </c>
    </row>
    <row r="10" spans="1:8" ht="19.5" customHeight="1">
      <c r="A10" s="5">
        <v>9</v>
      </c>
      <c r="B10" s="5" t="str">
        <f>VLOOKUP(C10,'[1]2023'!$G:$S,13,0)</f>
        <v>23城乡规划2</v>
      </c>
      <c r="C10" s="6" t="s">
        <v>190</v>
      </c>
      <c r="D10" s="5" t="str">
        <f>VLOOKUP(C10,'[1]2023'!$G:$H,2,0)</f>
        <v>李佳静</v>
      </c>
      <c r="E10" s="5" t="str">
        <f>VLOOKUP(C10,'[1]2023'!$G:$N,8,0)</f>
        <v>86.79</v>
      </c>
      <c r="F10" s="5" t="str">
        <f>VLOOKUP(C10,[2]总表!$G:$O,9,0)</f>
        <v>9</v>
      </c>
      <c r="G10" s="7">
        <f t="shared" si="0"/>
        <v>1.782178217821782E-2</v>
      </c>
      <c r="H10" s="5" t="s">
        <v>3</v>
      </c>
    </row>
    <row r="11" spans="1:8" ht="19.5" customHeight="1">
      <c r="A11" s="5">
        <v>10</v>
      </c>
      <c r="B11" s="5" t="str">
        <f>VLOOKUP(C11,'[1]2023'!$G:$S,13,0)</f>
        <v>23园林1</v>
      </c>
      <c r="C11" s="6" t="s">
        <v>191</v>
      </c>
      <c r="D11" s="5" t="str">
        <f>VLOOKUP(C11,'[1]2023'!$G:$H,2,0)</f>
        <v>吴思韵</v>
      </c>
      <c r="E11" s="5" t="str">
        <f>VLOOKUP(C11,'[1]2023'!$G:$N,8,0)</f>
        <v>86.26</v>
      </c>
      <c r="F11" s="5" t="str">
        <f>VLOOKUP(C11,[2]总表!$G:$O,9,0)</f>
        <v>10</v>
      </c>
      <c r="G11" s="7">
        <f t="shared" si="0"/>
        <v>1.9801980198019802E-2</v>
      </c>
      <c r="H11" s="5" t="s">
        <v>3</v>
      </c>
    </row>
    <row r="12" spans="1:8" ht="19.5" customHeight="1">
      <c r="A12" s="5">
        <v>11</v>
      </c>
      <c r="B12" s="5" t="str">
        <f>VLOOKUP(C12,'[1]2023'!$G:$S,13,0)</f>
        <v>23林学丁颖班1</v>
      </c>
      <c r="C12" s="6" t="s">
        <v>281</v>
      </c>
      <c r="D12" s="5" t="str">
        <f>VLOOKUP(C12,'[1]2023'!$G:$H,2,0)</f>
        <v>严嘉琪</v>
      </c>
      <c r="E12" s="5" t="str">
        <f>VLOOKUP(C12,'[1]2023'!$G:$N,8,0)</f>
        <v>86.15</v>
      </c>
      <c r="F12" s="5" t="str">
        <f>VLOOKUP(C12,[2]总表!$G:$O,9,0)</f>
        <v>12</v>
      </c>
      <c r="G12" s="7">
        <f t="shared" si="0"/>
        <v>2.3762376237623763E-2</v>
      </c>
      <c r="H12" s="5" t="s">
        <v>3</v>
      </c>
    </row>
    <row r="13" spans="1:8" ht="19.5" customHeight="1">
      <c r="A13" s="5">
        <v>12</v>
      </c>
      <c r="B13" s="5" t="str">
        <f>VLOOKUP(C13,'[1]2023'!$G:$S,13,0)</f>
        <v>23风景园林国际班1</v>
      </c>
      <c r="C13" s="6" t="s">
        <v>192</v>
      </c>
      <c r="D13" s="5" t="str">
        <f>VLOOKUP(C13,'[1]2023'!$G:$H,2,0)</f>
        <v>胡沁鋆</v>
      </c>
      <c r="E13" s="5" t="str">
        <f>VLOOKUP(C13,'[1]2023'!$G:$N,8,0)</f>
        <v>85.98</v>
      </c>
      <c r="F13" s="5" t="str">
        <f>VLOOKUP(C13,[2]总表!$G:$O,9,0)</f>
        <v>13</v>
      </c>
      <c r="G13" s="7">
        <f t="shared" si="0"/>
        <v>2.5742574257425741E-2</v>
      </c>
      <c r="H13" s="5" t="s">
        <v>14</v>
      </c>
    </row>
    <row r="14" spans="1:8" ht="19.5" customHeight="1">
      <c r="A14" s="5">
        <v>13</v>
      </c>
      <c r="B14" s="5" t="str">
        <f>VLOOKUP(C14,'[1]2023'!$G:$S,13,0)</f>
        <v>23园林3</v>
      </c>
      <c r="C14" s="6" t="s">
        <v>193</v>
      </c>
      <c r="D14" s="5" t="str">
        <f>VLOOKUP(C14,'[1]2023'!$G:$H,2,0)</f>
        <v>张颖欣</v>
      </c>
      <c r="E14" s="5" t="str">
        <f>VLOOKUP(C14,'[1]2023'!$G:$N,8,0)</f>
        <v>85.95</v>
      </c>
      <c r="F14" s="5" t="str">
        <f>VLOOKUP(C14,[2]总表!$G:$O,9,0)</f>
        <v>14</v>
      </c>
      <c r="G14" s="7">
        <f t="shared" si="0"/>
        <v>2.7722772277227723E-2</v>
      </c>
      <c r="H14" s="5" t="s">
        <v>14</v>
      </c>
    </row>
    <row r="15" spans="1:8" ht="19.5" customHeight="1">
      <c r="A15" s="5">
        <v>14</v>
      </c>
      <c r="B15" s="5" t="str">
        <f>VLOOKUP(C15,'[1]2023'!$G:$S,13,0)</f>
        <v>23园林4</v>
      </c>
      <c r="C15" s="6" t="s">
        <v>194</v>
      </c>
      <c r="D15" s="5" t="str">
        <f>VLOOKUP(C15,'[1]2023'!$G:$H,2,0)</f>
        <v>李娴静</v>
      </c>
      <c r="E15" s="5" t="str">
        <f>VLOOKUP(C15,'[1]2023'!$G:$N,8,0)</f>
        <v>85.89</v>
      </c>
      <c r="F15" s="5" t="str">
        <f>VLOOKUP(C15,[2]总表!$G:$O,9,0)</f>
        <v>15</v>
      </c>
      <c r="G15" s="7">
        <f t="shared" si="0"/>
        <v>2.9702970297029702E-2</v>
      </c>
      <c r="H15" s="5" t="s">
        <v>14</v>
      </c>
    </row>
    <row r="16" spans="1:8" ht="19.5" customHeight="1">
      <c r="A16" s="5">
        <v>15</v>
      </c>
      <c r="B16" s="5" t="str">
        <f>VLOOKUP(C16,'[1]2023'!$G:$S,13,0)</f>
        <v>23林学低碳林业1</v>
      </c>
      <c r="C16" s="6" t="s">
        <v>195</v>
      </c>
      <c r="D16" s="5" t="str">
        <f>VLOOKUP(C16,'[1]2023'!$G:$H,2,0)</f>
        <v>陈宇乐</v>
      </c>
      <c r="E16" s="5" t="str">
        <f>VLOOKUP(C16,'[1]2023'!$G:$N,8,0)</f>
        <v>85.8</v>
      </c>
      <c r="F16" s="5" t="str">
        <f>VLOOKUP(C16,[2]总表!$G:$O,9,0)</f>
        <v>16</v>
      </c>
      <c r="G16" s="7">
        <f t="shared" si="0"/>
        <v>3.1683168316831684E-2</v>
      </c>
      <c r="H16" s="5" t="s">
        <v>14</v>
      </c>
    </row>
    <row r="17" spans="1:8" ht="19.5" customHeight="1">
      <c r="A17" s="5">
        <v>16</v>
      </c>
      <c r="B17" s="5" t="str">
        <f>VLOOKUP(C17,'[1]2023'!$G:$S,13,0)</f>
        <v>23风景园林2</v>
      </c>
      <c r="C17" s="6" t="s">
        <v>196</v>
      </c>
      <c r="D17" s="5" t="str">
        <f>VLOOKUP(C17,'[1]2023'!$G:$H,2,0)</f>
        <v>徐嘉仪</v>
      </c>
      <c r="E17" s="5" t="str">
        <f>VLOOKUP(C17,'[1]2023'!$G:$N,8,0)</f>
        <v>85.62</v>
      </c>
      <c r="F17" s="5" t="str">
        <f>VLOOKUP(C17,[2]总表!$G:$O,9,0)</f>
        <v>19</v>
      </c>
      <c r="G17" s="7">
        <f t="shared" si="0"/>
        <v>3.7623762376237622E-2</v>
      </c>
      <c r="H17" s="5" t="s">
        <v>14</v>
      </c>
    </row>
    <row r="18" spans="1:8" ht="19.5" customHeight="1">
      <c r="A18" s="5">
        <v>17</v>
      </c>
      <c r="B18" s="5" t="str">
        <f>VLOOKUP(C18,'[1]2023'!$G:$S,13,0)</f>
        <v>23城乡规划1</v>
      </c>
      <c r="C18" s="6" t="s">
        <v>197</v>
      </c>
      <c r="D18" s="5" t="str">
        <f>VLOOKUP(C18,'[1]2023'!$G:$H,2,0)</f>
        <v>黄泳琳</v>
      </c>
      <c r="E18" s="5" t="str">
        <f>VLOOKUP(C18,'[1]2023'!$G:$N,8,0)</f>
        <v>84.91</v>
      </c>
      <c r="F18" s="5" t="str">
        <f>VLOOKUP(C18,[2]总表!$G:$O,9,0)</f>
        <v>22</v>
      </c>
      <c r="G18" s="7">
        <f t="shared" si="0"/>
        <v>4.3564356435643561E-2</v>
      </c>
      <c r="H18" s="5" t="s">
        <v>14</v>
      </c>
    </row>
    <row r="19" spans="1:8" ht="19.5" customHeight="1">
      <c r="A19" s="5">
        <v>18</v>
      </c>
      <c r="B19" s="5" t="str">
        <f>VLOOKUP(C19,'[1]2023'!$G:$S,13,0)</f>
        <v>23风景园林1</v>
      </c>
      <c r="C19" s="6" t="s">
        <v>198</v>
      </c>
      <c r="D19" s="5" t="str">
        <f>VLOOKUP(C19,'[1]2023'!$G:$H,2,0)</f>
        <v>郑贵香</v>
      </c>
      <c r="E19" s="5" t="str">
        <f>VLOOKUP(C19,'[1]2023'!$G:$N,8,0)</f>
        <v>84.76</v>
      </c>
      <c r="F19" s="5" t="str">
        <f>VLOOKUP(C19,[2]总表!$G:$O,9,0)</f>
        <v>23</v>
      </c>
      <c r="G19" s="7">
        <f t="shared" si="0"/>
        <v>4.5544554455445543E-2</v>
      </c>
      <c r="H19" s="5" t="s">
        <v>14</v>
      </c>
    </row>
    <row r="20" spans="1:8" ht="19.5" customHeight="1">
      <c r="A20" s="5">
        <v>19</v>
      </c>
      <c r="B20" s="5" t="str">
        <f>VLOOKUP(C20,'[1]2023'!$G:$S,13,0)</f>
        <v>23城规振兴班1</v>
      </c>
      <c r="C20" s="6" t="s">
        <v>199</v>
      </c>
      <c r="D20" s="5" t="str">
        <f>VLOOKUP(C20,'[1]2023'!$G:$H,2,0)</f>
        <v>杨泽珂</v>
      </c>
      <c r="E20" s="5" t="str">
        <f>VLOOKUP(C20,'[1]2023'!$G:$N,8,0)</f>
        <v>84.44</v>
      </c>
      <c r="F20" s="5" t="str">
        <f>VLOOKUP(C20,[2]总表!$G:$O,9,0)</f>
        <v>24</v>
      </c>
      <c r="G20" s="7">
        <f t="shared" si="0"/>
        <v>4.7524752475247525E-2</v>
      </c>
      <c r="H20" s="5" t="s">
        <v>14</v>
      </c>
    </row>
    <row r="21" spans="1:8" ht="19.5" customHeight="1">
      <c r="A21" s="5">
        <v>20</v>
      </c>
      <c r="B21" s="5" t="str">
        <f>VLOOKUP(C21,'[1]2023'!$G:$S,13,0)</f>
        <v>23野生动物1</v>
      </c>
      <c r="C21" s="6" t="s">
        <v>200</v>
      </c>
      <c r="D21" s="5" t="str">
        <f>VLOOKUP(C21,'[1]2023'!$G:$H,2,0)</f>
        <v>曾佳敏</v>
      </c>
      <c r="E21" s="5" t="str">
        <f>VLOOKUP(C21,'[1]2023'!$G:$N,8,0)</f>
        <v>84.34</v>
      </c>
      <c r="F21" s="5" t="str">
        <f>VLOOKUP(C21,[2]总表!$G:$O,9,0)</f>
        <v>25</v>
      </c>
      <c r="G21" s="7">
        <f t="shared" si="0"/>
        <v>4.9504950495049507E-2</v>
      </c>
      <c r="H21" s="5" t="s">
        <v>14</v>
      </c>
    </row>
    <row r="22" spans="1:8" ht="19.5" customHeight="1">
      <c r="A22" s="5">
        <v>21</v>
      </c>
      <c r="B22" s="5" t="str">
        <f>VLOOKUP(C22,'[1]2023'!$G:$S,13,0)</f>
        <v>23草业科学1</v>
      </c>
      <c r="C22" s="6" t="s">
        <v>201</v>
      </c>
      <c r="D22" s="5" t="str">
        <f>VLOOKUP(C22,'[1]2023'!$G:$H,2,0)</f>
        <v>叶子心</v>
      </c>
      <c r="E22" s="5" t="str">
        <f>VLOOKUP(C22,'[1]2023'!$G:$N,8,0)</f>
        <v>84.33</v>
      </c>
      <c r="F22" s="5" t="str">
        <f>VLOOKUP(C22,[2]总表!$G:$O,9,0)</f>
        <v>26</v>
      </c>
      <c r="G22" s="7">
        <f t="shared" si="0"/>
        <v>5.1485148514851482E-2</v>
      </c>
      <c r="H22" s="5" t="s">
        <v>14</v>
      </c>
    </row>
    <row r="23" spans="1:8" ht="19.5" customHeight="1">
      <c r="A23" s="5">
        <v>22</v>
      </c>
      <c r="B23" s="5" t="str">
        <f>VLOOKUP(C23,'[1]2023'!$G:$S,13,0)</f>
        <v>23城规振兴班1</v>
      </c>
      <c r="C23" s="6" t="s">
        <v>202</v>
      </c>
      <c r="D23" s="5" t="str">
        <f>VLOOKUP(C23,'[1]2023'!$G:$H,2,0)</f>
        <v>苏章杰</v>
      </c>
      <c r="E23" s="5" t="str">
        <f>VLOOKUP(C23,'[1]2023'!$G:$N,8,0)</f>
        <v>84.32</v>
      </c>
      <c r="F23" s="5" t="str">
        <f>VLOOKUP(C23,[2]总表!$G:$O,9,0)</f>
        <v>27</v>
      </c>
      <c r="G23" s="7">
        <f t="shared" si="0"/>
        <v>5.3465346534653464E-2</v>
      </c>
      <c r="H23" s="5" t="s">
        <v>14</v>
      </c>
    </row>
    <row r="24" spans="1:8" ht="19.5" customHeight="1">
      <c r="A24" s="5">
        <v>23</v>
      </c>
      <c r="B24" s="5" t="str">
        <f>VLOOKUP(C24,'[1]2023'!$G:$S,13,0)</f>
        <v>23园林3</v>
      </c>
      <c r="C24" s="6" t="s">
        <v>203</v>
      </c>
      <c r="D24" s="5" t="str">
        <f>VLOOKUP(C24,'[1]2023'!$G:$H,2,0)</f>
        <v>李佳馨</v>
      </c>
      <c r="E24" s="5" t="str">
        <f>VLOOKUP(C24,'[1]2023'!$G:$N,8,0)</f>
        <v>83.86</v>
      </c>
      <c r="F24" s="5" t="str">
        <f>VLOOKUP(C24,[2]总表!$G:$O,9,0)</f>
        <v>28</v>
      </c>
      <c r="G24" s="7">
        <f t="shared" si="0"/>
        <v>5.5445544554455446E-2</v>
      </c>
      <c r="H24" s="5" t="s">
        <v>14</v>
      </c>
    </row>
    <row r="25" spans="1:8" ht="19.5" customHeight="1">
      <c r="A25" s="5">
        <v>24</v>
      </c>
      <c r="B25" s="5" t="str">
        <f>VLOOKUP(C25,'[1]2023'!$G:$S,13,0)</f>
        <v>23城乡规划2</v>
      </c>
      <c r="C25" s="6" t="s">
        <v>204</v>
      </c>
      <c r="D25" s="5" t="str">
        <f>VLOOKUP(C25,'[1]2023'!$G:$H,2,0)</f>
        <v>徐漫</v>
      </c>
      <c r="E25" s="5" t="str">
        <f>VLOOKUP(C25,'[1]2023'!$G:$N,8,0)</f>
        <v>83.58</v>
      </c>
      <c r="F25" s="5" t="str">
        <f>VLOOKUP(C25,[2]总表!$G:$O,9,0)</f>
        <v>29</v>
      </c>
      <c r="G25" s="7">
        <f t="shared" si="0"/>
        <v>5.7425742574257428E-2</v>
      </c>
      <c r="H25" s="5" t="s">
        <v>14</v>
      </c>
    </row>
    <row r="26" spans="1:8" ht="19.5" customHeight="1">
      <c r="A26" s="5">
        <v>25</v>
      </c>
      <c r="B26" s="5" t="str">
        <f>VLOOKUP(C26,'[1]2023'!$G:$S,13,0)</f>
        <v>23中药资源1</v>
      </c>
      <c r="C26" s="6" t="s">
        <v>205</v>
      </c>
      <c r="D26" s="5" t="str">
        <f>VLOOKUP(C26,'[1]2023'!$G:$H,2,0)</f>
        <v>陈佩琪</v>
      </c>
      <c r="E26" s="5" t="str">
        <f>VLOOKUP(C26,'[1]2023'!$G:$N,8,0)</f>
        <v>83.19</v>
      </c>
      <c r="F26" s="5" t="str">
        <f>VLOOKUP(C26,[2]总表!$G:$O,9,0)</f>
        <v>31</v>
      </c>
      <c r="G26" s="7">
        <f t="shared" si="0"/>
        <v>6.1386138613861385E-2</v>
      </c>
      <c r="H26" s="5" t="s">
        <v>14</v>
      </c>
    </row>
    <row r="27" spans="1:8" ht="19.5" customHeight="1">
      <c r="A27" s="5">
        <v>26</v>
      </c>
      <c r="B27" s="5" t="str">
        <f>VLOOKUP(C27,'[1]2023'!$G:$S,13,0)</f>
        <v>23园林1</v>
      </c>
      <c r="C27" s="6" t="s">
        <v>206</v>
      </c>
      <c r="D27" s="5" t="str">
        <f>VLOOKUP(C27,'[1]2023'!$G:$H,2,0)</f>
        <v>罗炜桐</v>
      </c>
      <c r="E27" s="5" t="str">
        <f>VLOOKUP(C27,'[1]2023'!$G:$N,8,0)</f>
        <v>83.11</v>
      </c>
      <c r="F27" s="5" t="str">
        <f>VLOOKUP(C27,[2]总表!$G:$O,9,0)</f>
        <v>32</v>
      </c>
      <c r="G27" s="7">
        <f t="shared" si="0"/>
        <v>6.3366336633663367E-2</v>
      </c>
      <c r="H27" s="5" t="s">
        <v>14</v>
      </c>
    </row>
    <row r="28" spans="1:8" ht="19.5" customHeight="1">
      <c r="A28" s="5">
        <v>27</v>
      </c>
      <c r="B28" s="5" t="str">
        <f>VLOOKUP(C28,'[1]2023'!$G:$S,13,0)</f>
        <v>23城乡规划1</v>
      </c>
      <c r="C28" s="6" t="s">
        <v>207</v>
      </c>
      <c r="D28" s="5" t="str">
        <f>VLOOKUP(C28,'[1]2023'!$G:$H,2,0)</f>
        <v>李铛</v>
      </c>
      <c r="E28" s="5" t="str">
        <f>VLOOKUP(C28,'[1]2023'!$G:$N,8,0)</f>
        <v>82.81</v>
      </c>
      <c r="F28" s="5" t="str">
        <f>VLOOKUP(C28,[2]总表!$G:$O,9,0)</f>
        <v>35</v>
      </c>
      <c r="G28" s="7">
        <f t="shared" si="0"/>
        <v>6.9306930693069313E-2</v>
      </c>
      <c r="H28" s="5" t="s">
        <v>14</v>
      </c>
    </row>
    <row r="29" spans="1:8" ht="19.5" customHeight="1">
      <c r="A29" s="5">
        <v>28</v>
      </c>
      <c r="B29" s="5" t="str">
        <f>VLOOKUP(C29,'[1]2023'!$G:$S,13,0)</f>
        <v>23城乡规划2</v>
      </c>
      <c r="C29" s="6" t="s">
        <v>208</v>
      </c>
      <c r="D29" s="5" t="str">
        <f>VLOOKUP(C29,'[1]2023'!$G:$H,2,0)</f>
        <v>周子筠</v>
      </c>
      <c r="E29" s="5" t="str">
        <f>VLOOKUP(C29,'[1]2023'!$G:$N,8,0)</f>
        <v>82.73</v>
      </c>
      <c r="F29" s="5" t="str">
        <f>VLOOKUP(C29,[2]总表!$G:$O,9,0)</f>
        <v>36</v>
      </c>
      <c r="G29" s="7">
        <f t="shared" si="0"/>
        <v>7.1287128712871281E-2</v>
      </c>
      <c r="H29" s="5" t="s">
        <v>14</v>
      </c>
    </row>
    <row r="30" spans="1:8" ht="19.5" customHeight="1">
      <c r="A30" s="5">
        <v>29</v>
      </c>
      <c r="B30" s="5" t="str">
        <f>VLOOKUP(C30,'[1]2023'!$G:$S,13,0)</f>
        <v>23风景园林国际班1</v>
      </c>
      <c r="C30" s="5" t="s">
        <v>305</v>
      </c>
      <c r="D30" s="5" t="str">
        <f>VLOOKUP(C30,'[1]2023'!$G:$H,2,0)</f>
        <v>王倩吾</v>
      </c>
      <c r="E30" s="5" t="str">
        <f>VLOOKUP(C30,'[1]2023'!$G:$N,8,0)</f>
        <v>82.55</v>
      </c>
      <c r="F30" s="5" t="str">
        <f>VLOOKUP(C30,[2]总表!$G:$O,9,0)</f>
        <v>37</v>
      </c>
      <c r="G30" s="7">
        <f t="shared" si="0"/>
        <v>7.3267326732673263E-2</v>
      </c>
      <c r="H30" s="5" t="s">
        <v>14</v>
      </c>
    </row>
    <row r="31" spans="1:8" ht="19.5" customHeight="1">
      <c r="A31" s="5">
        <v>30</v>
      </c>
      <c r="B31" s="5" t="str">
        <f>VLOOKUP(C31,'[1]2023'!$G:$S,13,0)</f>
        <v>23园林3</v>
      </c>
      <c r="C31" s="6" t="s">
        <v>209</v>
      </c>
      <c r="D31" s="5" t="str">
        <f>VLOOKUP(C31,'[1]2023'!$G:$H,2,0)</f>
        <v>郑佳慧</v>
      </c>
      <c r="E31" s="5" t="str">
        <f>VLOOKUP(C31,'[1]2023'!$G:$N,8,0)</f>
        <v>82.53</v>
      </c>
      <c r="F31" s="5" t="str">
        <f>VLOOKUP(C31,[2]总表!$G:$O,9,0)</f>
        <v>38</v>
      </c>
      <c r="G31" s="7">
        <f t="shared" si="0"/>
        <v>7.5247524752475245E-2</v>
      </c>
      <c r="H31" s="5" t="s">
        <v>14</v>
      </c>
    </row>
    <row r="32" spans="1:8" ht="19.5" customHeight="1">
      <c r="A32" s="5">
        <v>31</v>
      </c>
      <c r="B32" s="5" t="str">
        <f>VLOOKUP(C32,'[1]2023'!$G:$S,13,0)</f>
        <v>23风景园林国际班1</v>
      </c>
      <c r="C32" s="6" t="s">
        <v>210</v>
      </c>
      <c r="D32" s="5" t="str">
        <f>VLOOKUP(C32,'[1]2023'!$G:$H,2,0)</f>
        <v>蔡佳林</v>
      </c>
      <c r="E32" s="5" t="str">
        <f>VLOOKUP(C32,'[1]2023'!$G:$N,8,0)</f>
        <v>82.49</v>
      </c>
      <c r="F32" s="5" t="str">
        <f>VLOOKUP(C32,[2]总表!$G:$O,9,0)</f>
        <v>39</v>
      </c>
      <c r="G32" s="7">
        <f t="shared" si="0"/>
        <v>7.7227722772277227E-2</v>
      </c>
      <c r="H32" s="5" t="s">
        <v>14</v>
      </c>
    </row>
    <row r="33" spans="1:8" ht="19.5" customHeight="1">
      <c r="A33" s="5">
        <v>32</v>
      </c>
      <c r="B33" s="5" t="str">
        <f>VLOOKUP(C33,'[1]2023'!$G:$S,13,0)</f>
        <v>23中药资源1</v>
      </c>
      <c r="C33" s="6" t="s">
        <v>211</v>
      </c>
      <c r="D33" s="5" t="str">
        <f>VLOOKUP(C33,'[1]2023'!$G:$H,2,0)</f>
        <v>刘函纤</v>
      </c>
      <c r="E33" s="5" t="str">
        <f>VLOOKUP(C33,'[1]2023'!$G:$N,8,0)</f>
        <v>82.38</v>
      </c>
      <c r="F33" s="5" t="str">
        <f>VLOOKUP(C33,[2]总表!$G:$O,9,0)</f>
        <v>40</v>
      </c>
      <c r="G33" s="7">
        <f t="shared" si="0"/>
        <v>7.9207920792079209E-2</v>
      </c>
      <c r="H33" s="5" t="s">
        <v>14</v>
      </c>
    </row>
    <row r="34" spans="1:8" ht="19.5" customHeight="1">
      <c r="A34" s="5">
        <v>33</v>
      </c>
      <c r="B34" s="5" t="str">
        <f>VLOOKUP(C34,'[1]2023'!$G:$S,13,0)</f>
        <v>23风景园林2</v>
      </c>
      <c r="C34" s="6" t="s">
        <v>212</v>
      </c>
      <c r="D34" s="5" t="str">
        <f>VLOOKUP(C34,'[1]2023'!$G:$H,2,0)</f>
        <v>林力</v>
      </c>
      <c r="E34" s="5" t="str">
        <f>VLOOKUP(C34,'[1]2023'!$G:$N,8,0)</f>
        <v>82.37</v>
      </c>
      <c r="F34" s="5" t="str">
        <f>VLOOKUP(C34,[2]总表!$G:$O,9,0)</f>
        <v>41</v>
      </c>
      <c r="G34" s="7">
        <f t="shared" si="0"/>
        <v>8.1188118811881191E-2</v>
      </c>
      <c r="H34" s="5" t="s">
        <v>14</v>
      </c>
    </row>
    <row r="35" spans="1:8" ht="19.5" customHeight="1">
      <c r="A35" s="5">
        <v>34</v>
      </c>
      <c r="B35" s="5" t="str">
        <f>VLOOKUP(C35,'[1]2023'!$G:$S,13,0)</f>
        <v>23风景园林1</v>
      </c>
      <c r="C35" s="6" t="s">
        <v>213</v>
      </c>
      <c r="D35" s="5" t="str">
        <f>VLOOKUP(C35,'[1]2023'!$G:$H,2,0)</f>
        <v>潘懋晨</v>
      </c>
      <c r="E35" s="5" t="str">
        <f>VLOOKUP(C35,'[1]2023'!$G:$N,8,0)</f>
        <v>82.36</v>
      </c>
      <c r="F35" s="5" t="str">
        <f>VLOOKUP(C35,[2]总表!$G:$O,9,0)</f>
        <v>43</v>
      </c>
      <c r="G35" s="7">
        <f t="shared" ref="G35:G67" si="1">F35/505</f>
        <v>8.5148514851485155E-2</v>
      </c>
      <c r="H35" s="5" t="s">
        <v>14</v>
      </c>
    </row>
    <row r="36" spans="1:8" ht="19.5" customHeight="1">
      <c r="A36" s="5">
        <v>35</v>
      </c>
      <c r="B36" s="5" t="str">
        <f>VLOOKUP(C36,'[1]2023'!$G:$S,13,0)</f>
        <v>23森林保护1</v>
      </c>
      <c r="C36" s="6" t="s">
        <v>214</v>
      </c>
      <c r="D36" s="5" t="str">
        <f>VLOOKUP(C36,'[1]2023'!$G:$H,2,0)</f>
        <v>邓慧琳</v>
      </c>
      <c r="E36" s="5" t="str">
        <f>VLOOKUP(C36,'[1]2023'!$G:$N,8,0)</f>
        <v>82.15</v>
      </c>
      <c r="F36" s="5" t="str">
        <f>VLOOKUP(C36,[2]总表!$G:$O,9,0)</f>
        <v>45</v>
      </c>
      <c r="G36" s="7">
        <f t="shared" si="1"/>
        <v>8.9108910891089105E-2</v>
      </c>
      <c r="H36" s="5" t="s">
        <v>14</v>
      </c>
    </row>
    <row r="37" spans="1:8" ht="19.5" customHeight="1">
      <c r="A37" s="5">
        <v>36</v>
      </c>
      <c r="B37" s="5" t="str">
        <f>VLOOKUP(C37,'[1]2023'!$G:$S,13,0)</f>
        <v>23风景园林2</v>
      </c>
      <c r="C37" s="6" t="s">
        <v>215</v>
      </c>
      <c r="D37" s="5" t="str">
        <f>VLOOKUP(C37,'[1]2023'!$G:$H,2,0)</f>
        <v>陈姿伊</v>
      </c>
      <c r="E37" s="5" t="str">
        <f>VLOOKUP(C37,'[1]2023'!$G:$N,8,0)</f>
        <v>81.97</v>
      </c>
      <c r="F37" s="5" t="str">
        <f>VLOOKUP(C37,[2]总表!$G:$O,9,0)</f>
        <v>46</v>
      </c>
      <c r="G37" s="7">
        <f t="shared" si="1"/>
        <v>9.1089108910891087E-2</v>
      </c>
      <c r="H37" s="5" t="s">
        <v>14</v>
      </c>
    </row>
    <row r="38" spans="1:8" ht="19.5" customHeight="1">
      <c r="A38" s="5">
        <v>37</v>
      </c>
      <c r="B38" s="5" t="str">
        <f>VLOOKUP(C38,'[1]2023'!$G:$S,13,0)</f>
        <v>23城乡规划2</v>
      </c>
      <c r="C38" s="6" t="s">
        <v>216</v>
      </c>
      <c r="D38" s="5" t="str">
        <f>VLOOKUP(C38,'[1]2023'!$G:$H,2,0)</f>
        <v>肖仲庆</v>
      </c>
      <c r="E38" s="5" t="str">
        <f>VLOOKUP(C38,'[1]2023'!$G:$N,8,0)</f>
        <v>81.76</v>
      </c>
      <c r="F38" s="5" t="str">
        <f>VLOOKUP(C38,[2]总表!$G:$O,9,0)</f>
        <v>48</v>
      </c>
      <c r="G38" s="7">
        <f t="shared" si="1"/>
        <v>9.5049504950495051E-2</v>
      </c>
      <c r="H38" s="5" t="s">
        <v>14</v>
      </c>
    </row>
    <row r="39" spans="1:8" ht="19.5" customHeight="1">
      <c r="A39" s="5">
        <v>38</v>
      </c>
      <c r="B39" s="5" t="str">
        <f>VLOOKUP(C39,'[1]2023'!$G:$S,13,0)</f>
        <v>23城乡规划2</v>
      </c>
      <c r="C39" s="6" t="s">
        <v>217</v>
      </c>
      <c r="D39" s="5" t="str">
        <f>VLOOKUP(C39,'[1]2023'!$G:$H,2,0)</f>
        <v>曾焯玲</v>
      </c>
      <c r="E39" s="5" t="str">
        <f>VLOOKUP(C39,'[1]2023'!$G:$N,8,0)</f>
        <v>81.75</v>
      </c>
      <c r="F39" s="5" t="str">
        <f>VLOOKUP(C39,[2]总表!$G:$O,9,0)</f>
        <v>49</v>
      </c>
      <c r="G39" s="7">
        <f t="shared" si="1"/>
        <v>9.7029702970297033E-2</v>
      </c>
      <c r="H39" s="5" t="s">
        <v>14</v>
      </c>
    </row>
    <row r="40" spans="1:8" ht="19.5" customHeight="1">
      <c r="A40" s="5">
        <v>39</v>
      </c>
      <c r="B40" s="5" t="str">
        <f>VLOOKUP(C40,'[1]2023'!$G:$S,13,0)</f>
        <v>23城规振兴班1</v>
      </c>
      <c r="C40" s="6" t="s">
        <v>218</v>
      </c>
      <c r="D40" s="5" t="str">
        <f>VLOOKUP(C40,'[1]2023'!$G:$H,2,0)</f>
        <v>梁梓彬</v>
      </c>
      <c r="E40" s="5" t="str">
        <f>VLOOKUP(C40,'[1]2023'!$G:$N,8,0)</f>
        <v>81.63</v>
      </c>
      <c r="F40" s="5" t="str">
        <f>VLOOKUP(C40,[2]总表!$G:$O,9,0)</f>
        <v>50</v>
      </c>
      <c r="G40" s="7">
        <f t="shared" si="1"/>
        <v>9.9009900990099015E-2</v>
      </c>
      <c r="H40" s="5" t="s">
        <v>14</v>
      </c>
    </row>
    <row r="41" spans="1:8" ht="19.5" customHeight="1">
      <c r="A41" s="5">
        <v>40</v>
      </c>
      <c r="B41" s="5" t="str">
        <f>VLOOKUP(C41,'[1]2023'!$G:$S,13,0)</f>
        <v>23风景园林2</v>
      </c>
      <c r="C41" s="6" t="s">
        <v>219</v>
      </c>
      <c r="D41" s="5" t="str">
        <f>VLOOKUP(C41,'[1]2023'!$G:$H,2,0)</f>
        <v>张诗洋</v>
      </c>
      <c r="E41" s="5" t="str">
        <f>VLOOKUP(C41,'[1]2023'!$G:$N,8,0)</f>
        <v>81.54</v>
      </c>
      <c r="F41" s="5" t="str">
        <f>VLOOKUP(C41,[2]总表!$G:$O,9,0)</f>
        <v>52</v>
      </c>
      <c r="G41" s="7">
        <f t="shared" si="1"/>
        <v>0.10297029702970296</v>
      </c>
      <c r="H41" s="5" t="s">
        <v>14</v>
      </c>
    </row>
    <row r="42" spans="1:8" ht="19.5" customHeight="1">
      <c r="A42" s="5">
        <v>41</v>
      </c>
      <c r="B42" s="5" t="str">
        <f>VLOOKUP(C42,'[1]2023'!$G:$S,13,0)</f>
        <v>23风景园林1</v>
      </c>
      <c r="C42" s="6" t="s">
        <v>220</v>
      </c>
      <c r="D42" s="5" t="str">
        <f>VLOOKUP(C42,'[1]2023'!$G:$H,2,0)</f>
        <v>肖逍</v>
      </c>
      <c r="E42" s="5" t="str">
        <f>VLOOKUP(C42,'[1]2023'!$G:$N,8,0)</f>
        <v>81.47</v>
      </c>
      <c r="F42" s="5" t="str">
        <f>VLOOKUP(C42,[2]总表!$G:$O,9,0)</f>
        <v>53</v>
      </c>
      <c r="G42" s="7">
        <f t="shared" si="1"/>
        <v>0.10495049504950495</v>
      </c>
      <c r="H42" s="5" t="s">
        <v>14</v>
      </c>
    </row>
    <row r="43" spans="1:8" ht="19.5" customHeight="1">
      <c r="A43" s="5">
        <v>42</v>
      </c>
      <c r="B43" s="5" t="str">
        <f>VLOOKUP(C43,'[1]2023'!$G:$S,13,0)</f>
        <v>23林学丁颖班1</v>
      </c>
      <c r="C43" s="6" t="s">
        <v>282</v>
      </c>
      <c r="D43" s="5" t="str">
        <f>VLOOKUP(C43,'[1]2023'!$G:$H,2,0)</f>
        <v>张诗颖</v>
      </c>
      <c r="E43" s="5" t="str">
        <f>VLOOKUP(C43,'[1]2023'!$G:$N,8,0)</f>
        <v>85.73</v>
      </c>
      <c r="F43" s="5" t="str">
        <f>VLOOKUP(C43,[2]总表!$G:$O,9,0)</f>
        <v>18</v>
      </c>
      <c r="G43" s="7">
        <f t="shared" si="1"/>
        <v>3.5643564356435641E-2</v>
      </c>
      <c r="H43" s="5" t="s">
        <v>14</v>
      </c>
    </row>
    <row r="44" spans="1:8" ht="19.5" customHeight="1">
      <c r="A44" s="5">
        <v>43</v>
      </c>
      <c r="B44" s="5" t="str">
        <f>VLOOKUP(C44,'[1]2023'!$G:$S,13,0)</f>
        <v>23林学丁颖班1</v>
      </c>
      <c r="C44" s="6" t="s">
        <v>283</v>
      </c>
      <c r="D44" s="5" t="str">
        <f>VLOOKUP(C44,'[1]2023'!$G:$H,2,0)</f>
        <v>贺璐璐</v>
      </c>
      <c r="E44" s="5" t="str">
        <f>VLOOKUP(C44,'[1]2023'!$G:$N,8,0)</f>
        <v>85</v>
      </c>
      <c r="F44" s="5" t="str">
        <f>VLOOKUP(C44,[2]总表!$G:$O,9,0)</f>
        <v>21</v>
      </c>
      <c r="G44" s="7">
        <f t="shared" si="1"/>
        <v>4.1584158415841586E-2</v>
      </c>
      <c r="H44" s="5" t="s">
        <v>14</v>
      </c>
    </row>
    <row r="45" spans="1:8" ht="19.5" customHeight="1">
      <c r="A45" s="5">
        <v>44</v>
      </c>
      <c r="B45" s="5" t="str">
        <f>VLOOKUP(C45,'[1]2023'!$G:$S,13,0)</f>
        <v>23林学丁颖班1</v>
      </c>
      <c r="C45" s="6" t="s">
        <v>284</v>
      </c>
      <c r="D45" s="5" t="str">
        <f>VLOOKUP(C45,'[1]2023'!$G:$H,2,0)</f>
        <v>吴鑫</v>
      </c>
      <c r="E45" s="5" t="str">
        <f>VLOOKUP(C45,'[1]2023'!$G:$N,8,0)</f>
        <v>83.01</v>
      </c>
      <c r="F45" s="5" t="str">
        <f>VLOOKUP(C45,[2]总表!$G:$O,9,0)</f>
        <v>33</v>
      </c>
      <c r="G45" s="7">
        <f t="shared" si="1"/>
        <v>6.5346534653465349E-2</v>
      </c>
      <c r="H45" s="5" t="s">
        <v>47</v>
      </c>
    </row>
    <row r="46" spans="1:8" ht="19.5" customHeight="1">
      <c r="A46" s="5">
        <v>45</v>
      </c>
      <c r="B46" s="5" t="str">
        <f>VLOOKUP(C46,'[1]2023'!$G:$S,13,0)</f>
        <v>23旅游管理2</v>
      </c>
      <c r="C46" s="6" t="s">
        <v>221</v>
      </c>
      <c r="D46" s="5" t="str">
        <f>VLOOKUP(C46,'[1]2023'!$G:$H,2,0)</f>
        <v>黄焌烽</v>
      </c>
      <c r="E46" s="5" t="str">
        <f>VLOOKUP(C46,'[1]2023'!$G:$N,8,0)</f>
        <v>81.4</v>
      </c>
      <c r="F46" s="5" t="str">
        <f>VLOOKUP(C46,[2]总表!$G:$O,9,0)</f>
        <v>54</v>
      </c>
      <c r="G46" s="7">
        <f t="shared" si="1"/>
        <v>0.10693069306930693</v>
      </c>
      <c r="H46" s="5" t="s">
        <v>47</v>
      </c>
    </row>
    <row r="47" spans="1:8" ht="19.5" customHeight="1">
      <c r="A47" s="5">
        <v>46</v>
      </c>
      <c r="B47" s="5" t="str">
        <f>VLOOKUP(C47,'[1]2023'!$G:$S,13,0)</f>
        <v>23风景园林2</v>
      </c>
      <c r="C47" s="6" t="s">
        <v>222</v>
      </c>
      <c r="D47" s="5" t="str">
        <f>VLOOKUP(C47,'[1]2023'!$G:$H,2,0)</f>
        <v>李丽春</v>
      </c>
      <c r="E47" s="5" t="str">
        <f>VLOOKUP(C47,'[1]2023'!$G:$N,8,0)</f>
        <v>81.39</v>
      </c>
      <c r="F47" s="5" t="str">
        <f>VLOOKUP(C47,[2]总表!$G:$O,9,0)</f>
        <v>55</v>
      </c>
      <c r="G47" s="7">
        <f t="shared" si="1"/>
        <v>0.10891089108910891</v>
      </c>
      <c r="H47" s="5" t="s">
        <v>47</v>
      </c>
    </row>
    <row r="48" spans="1:8" ht="19.5" customHeight="1">
      <c r="A48" s="5">
        <v>47</v>
      </c>
      <c r="B48" s="5" t="str">
        <f>VLOOKUP(C48,'[1]2023'!$G:$S,13,0)</f>
        <v>23中药资源1</v>
      </c>
      <c r="C48" s="5" t="s">
        <v>306</v>
      </c>
      <c r="D48" s="5" t="str">
        <f>VLOOKUP(C48,'[1]2023'!$G:$H,2,0)</f>
        <v>陈秋菊</v>
      </c>
      <c r="E48" s="5" t="str">
        <f>VLOOKUP(C48,'[1]2023'!$G:$N,8,0)</f>
        <v>81.07</v>
      </c>
      <c r="F48" s="5" t="str">
        <f>VLOOKUP(C48,[2]总表!$G:$O,9,0)</f>
        <v>56</v>
      </c>
      <c r="G48" s="7">
        <f t="shared" si="1"/>
        <v>0.11089108910891089</v>
      </c>
      <c r="H48" s="5" t="s">
        <v>47</v>
      </c>
    </row>
    <row r="49" spans="1:8" ht="19.5" customHeight="1">
      <c r="A49" s="5">
        <v>48</v>
      </c>
      <c r="B49" s="5" t="str">
        <f>VLOOKUP(C49,'[1]2023'!$G:$S,13,0)</f>
        <v>23城乡规划1</v>
      </c>
      <c r="C49" s="6" t="s">
        <v>223</v>
      </c>
      <c r="D49" s="5" t="str">
        <f>VLOOKUP(C49,'[1]2023'!$G:$H,2,0)</f>
        <v>莫维维</v>
      </c>
      <c r="E49" s="5" t="str">
        <f>VLOOKUP(C49,'[1]2023'!$G:$N,8,0)</f>
        <v>80.98</v>
      </c>
      <c r="F49" s="5" t="str">
        <f>VLOOKUP(C49,[2]总表!$G:$O,9,0)</f>
        <v>57</v>
      </c>
      <c r="G49" s="7">
        <f t="shared" si="1"/>
        <v>0.11287128712871287</v>
      </c>
      <c r="H49" s="5" t="s">
        <v>47</v>
      </c>
    </row>
    <row r="50" spans="1:8" ht="19.5" customHeight="1">
      <c r="A50" s="5">
        <v>49</v>
      </c>
      <c r="B50" s="5" t="str">
        <f>VLOOKUP(C50,'[1]2023'!$G:$S,13,0)</f>
        <v>23园林4</v>
      </c>
      <c r="C50" s="6" t="s">
        <v>224</v>
      </c>
      <c r="D50" s="5" t="str">
        <f>VLOOKUP(C50,'[1]2023'!$G:$H,2,0)</f>
        <v>杨汧铧</v>
      </c>
      <c r="E50" s="5" t="str">
        <f>VLOOKUP(C50,'[1]2023'!$G:$N,8,0)</f>
        <v>80.96</v>
      </c>
      <c r="F50" s="5" t="str">
        <f>VLOOKUP(C50,[2]总表!$G:$O,9,0)</f>
        <v>58</v>
      </c>
      <c r="G50" s="7">
        <f t="shared" si="1"/>
        <v>0.11485148514851486</v>
      </c>
      <c r="H50" s="5" t="s">
        <v>47</v>
      </c>
    </row>
    <row r="51" spans="1:8" ht="19.5" customHeight="1">
      <c r="A51" s="5">
        <v>50</v>
      </c>
      <c r="B51" s="5" t="str">
        <f>VLOOKUP(C51,'[1]2023'!$G:$S,13,0)</f>
        <v>23城乡规划1</v>
      </c>
      <c r="C51" s="6" t="s">
        <v>225</v>
      </c>
      <c r="D51" s="5" t="str">
        <f>VLOOKUP(C51,'[1]2023'!$G:$H,2,0)</f>
        <v>杨庆玲</v>
      </c>
      <c r="E51" s="5" t="str">
        <f>VLOOKUP(C51,'[1]2023'!$G:$N,8,0)</f>
        <v>80.6</v>
      </c>
      <c r="F51" s="5" t="str">
        <f>VLOOKUP(C51,[2]总表!$G:$O,9,0)</f>
        <v>61</v>
      </c>
      <c r="G51" s="7">
        <f t="shared" si="1"/>
        <v>0.12079207920792079</v>
      </c>
      <c r="H51" s="5" t="s">
        <v>47</v>
      </c>
    </row>
    <row r="52" spans="1:8" ht="19.5" customHeight="1">
      <c r="A52" s="5">
        <v>51</v>
      </c>
      <c r="B52" s="5" t="str">
        <f>VLOOKUP(C52,'[1]2023'!$G:$S,13,0)</f>
        <v>23城乡规划1</v>
      </c>
      <c r="C52" s="6" t="s">
        <v>226</v>
      </c>
      <c r="D52" s="5" t="str">
        <f>VLOOKUP(C52,'[1]2023'!$G:$H,2,0)</f>
        <v>李锦城</v>
      </c>
      <c r="E52" s="5" t="str">
        <f>VLOOKUP(C52,'[1]2023'!$G:$N,8,0)</f>
        <v>80.57</v>
      </c>
      <c r="F52" s="5" t="str">
        <f>VLOOKUP(C52,[2]总表!$G:$O,9,0)</f>
        <v>62</v>
      </c>
      <c r="G52" s="7">
        <f t="shared" si="1"/>
        <v>0.12277227722772277</v>
      </c>
      <c r="H52" s="5" t="s">
        <v>47</v>
      </c>
    </row>
    <row r="53" spans="1:8" ht="19.5" customHeight="1">
      <c r="A53" s="5">
        <v>52</v>
      </c>
      <c r="B53" s="5" t="str">
        <f>VLOOKUP(C53,'[1]2023'!$G:$S,13,0)</f>
        <v>23城规振兴班1</v>
      </c>
      <c r="C53" s="6" t="s">
        <v>227</v>
      </c>
      <c r="D53" s="5" t="str">
        <f>VLOOKUP(C53,'[1]2023'!$G:$H,2,0)</f>
        <v>符梓硕</v>
      </c>
      <c r="E53" s="5" t="str">
        <f>VLOOKUP(C53,'[1]2023'!$G:$N,8,0)</f>
        <v>80.51</v>
      </c>
      <c r="F53" s="5" t="str">
        <f>VLOOKUP(C53,[2]总表!$G:$O,9,0)</f>
        <v>63</v>
      </c>
      <c r="G53" s="7">
        <f t="shared" si="1"/>
        <v>0.12475247524752475</v>
      </c>
      <c r="H53" s="5" t="s">
        <v>47</v>
      </c>
    </row>
    <row r="54" spans="1:8" ht="19.5" customHeight="1">
      <c r="A54" s="5">
        <v>53</v>
      </c>
      <c r="B54" s="5" t="str">
        <f>VLOOKUP(C54,'[1]2023'!$G:$S,13,0)</f>
        <v>23风景园林国际班1</v>
      </c>
      <c r="C54" s="6" t="s">
        <v>228</v>
      </c>
      <c r="D54" s="5" t="str">
        <f>VLOOKUP(C54,'[1]2023'!$G:$H,2,0)</f>
        <v>廖紫琪</v>
      </c>
      <c r="E54" s="5" t="str">
        <f>VLOOKUP(C54,'[1]2023'!$G:$N,8,0)</f>
        <v>80.5</v>
      </c>
      <c r="F54" s="5" t="str">
        <f>VLOOKUP(C54,[2]总表!$G:$O,9,0)</f>
        <v>64</v>
      </c>
      <c r="G54" s="7">
        <f t="shared" si="1"/>
        <v>0.12673267326732673</v>
      </c>
      <c r="H54" s="5" t="s">
        <v>47</v>
      </c>
    </row>
    <row r="55" spans="1:8" ht="19.5" customHeight="1">
      <c r="A55" s="5">
        <v>54</v>
      </c>
      <c r="B55" s="5" t="str">
        <f>VLOOKUP(C55,'[1]2023'!$G:$S,13,0)</f>
        <v>23森林保护1</v>
      </c>
      <c r="C55" s="6" t="s">
        <v>229</v>
      </c>
      <c r="D55" s="5" t="str">
        <f>VLOOKUP(C55,'[1]2023'!$G:$H,2,0)</f>
        <v>蓝玲</v>
      </c>
      <c r="E55" s="5" t="str">
        <f>VLOOKUP(C55,'[1]2023'!$G:$N,8,0)</f>
        <v>80.44</v>
      </c>
      <c r="F55" s="5" t="str">
        <f>VLOOKUP(C55,[2]总表!$G:$O,9,0)</f>
        <v>66</v>
      </c>
      <c r="G55" s="7">
        <f t="shared" si="1"/>
        <v>0.1306930693069307</v>
      </c>
      <c r="H55" s="5" t="s">
        <v>47</v>
      </c>
    </row>
    <row r="56" spans="1:8" ht="19.5" customHeight="1">
      <c r="A56" s="5">
        <v>55</v>
      </c>
      <c r="B56" s="5" t="str">
        <f>VLOOKUP(C56,'[1]2023'!$G:$S,13,0)</f>
        <v>23城乡规划1</v>
      </c>
      <c r="C56" s="6" t="s">
        <v>230</v>
      </c>
      <c r="D56" s="5" t="str">
        <f>VLOOKUP(C56,'[1]2023'!$G:$H,2,0)</f>
        <v>梁梓颖</v>
      </c>
      <c r="E56" s="5" t="str">
        <f>VLOOKUP(C56,'[1]2023'!$G:$N,8,0)</f>
        <v>80.41</v>
      </c>
      <c r="F56" s="5" t="str">
        <f>VLOOKUP(C56,[2]总表!$G:$O,9,0)</f>
        <v>67</v>
      </c>
      <c r="G56" s="7">
        <f t="shared" si="1"/>
        <v>0.13267326732673268</v>
      </c>
      <c r="H56" s="5" t="s">
        <v>47</v>
      </c>
    </row>
    <row r="57" spans="1:8" ht="19.5" customHeight="1">
      <c r="A57" s="5">
        <v>56</v>
      </c>
      <c r="B57" s="5" t="str">
        <f>VLOOKUP(C57,'[1]2023'!$G:$S,13,0)</f>
        <v>23城乡规划2</v>
      </c>
      <c r="C57" s="6" t="s">
        <v>231</v>
      </c>
      <c r="D57" s="5" t="str">
        <f>VLOOKUP(C57,'[1]2023'!$G:$H,2,0)</f>
        <v>任心怡</v>
      </c>
      <c r="E57" s="5" t="str">
        <f>VLOOKUP(C57,'[1]2023'!$G:$N,8,0)</f>
        <v>80.26</v>
      </c>
      <c r="F57" s="5" t="str">
        <f>VLOOKUP(C57,[2]总表!$G:$O,9,0)</f>
        <v>68</v>
      </c>
      <c r="G57" s="7">
        <f t="shared" si="1"/>
        <v>0.13465346534653466</v>
      </c>
      <c r="H57" s="5" t="s">
        <v>47</v>
      </c>
    </row>
    <row r="58" spans="1:8" ht="19.5" customHeight="1">
      <c r="A58" s="5">
        <v>57</v>
      </c>
      <c r="B58" s="5" t="str">
        <f>VLOOKUP(C58,'[1]2023'!$G:$S,13,0)</f>
        <v>23城乡规划2</v>
      </c>
      <c r="C58" s="6" t="s">
        <v>232</v>
      </c>
      <c r="D58" s="5" t="str">
        <f>VLOOKUP(C58,'[1]2023'!$G:$H,2,0)</f>
        <v>王欣怡</v>
      </c>
      <c r="E58" s="5" t="str">
        <f>VLOOKUP(C58,'[1]2023'!$G:$N,8,0)</f>
        <v>80.18</v>
      </c>
      <c r="F58" s="5" t="str">
        <f>VLOOKUP(C58,[2]总表!$G:$O,9,0)</f>
        <v>70</v>
      </c>
      <c r="G58" s="7">
        <f t="shared" si="1"/>
        <v>0.13861386138613863</v>
      </c>
      <c r="H58" s="5" t="s">
        <v>47</v>
      </c>
    </row>
    <row r="59" spans="1:8" ht="19.5" customHeight="1">
      <c r="A59" s="5">
        <v>58</v>
      </c>
      <c r="B59" s="5" t="str">
        <f>VLOOKUP(C59,'[1]2023'!$G:$S,13,0)</f>
        <v>23园林4</v>
      </c>
      <c r="C59" s="6" t="s">
        <v>233</v>
      </c>
      <c r="D59" s="5" t="str">
        <f>VLOOKUP(C59,'[1]2023'!$G:$H,2,0)</f>
        <v>曹馨怡</v>
      </c>
      <c r="E59" s="5" t="str">
        <f>VLOOKUP(C59,'[1]2023'!$G:$N,8,0)</f>
        <v>79.9</v>
      </c>
      <c r="F59" s="5" t="str">
        <f>VLOOKUP(C59,[2]总表!$G:$O,9,0)</f>
        <v>73</v>
      </c>
      <c r="G59" s="7">
        <f t="shared" si="1"/>
        <v>0.14455445544554454</v>
      </c>
      <c r="H59" s="5" t="s">
        <v>47</v>
      </c>
    </row>
    <row r="60" spans="1:8" ht="19.5" customHeight="1">
      <c r="A60" s="5">
        <v>59</v>
      </c>
      <c r="B60" s="5" t="str">
        <f>VLOOKUP(C60,'[1]2023'!$G:$S,13,0)</f>
        <v>23园林4</v>
      </c>
      <c r="C60" s="6" t="s">
        <v>234</v>
      </c>
      <c r="D60" s="5" t="str">
        <f>VLOOKUP(C60,'[1]2023'!$G:$H,2,0)</f>
        <v>刘颖</v>
      </c>
      <c r="E60" s="5" t="str">
        <f>VLOOKUP(C60,'[1]2023'!$G:$N,8,0)</f>
        <v>79.88</v>
      </c>
      <c r="F60" s="5" t="str">
        <f>VLOOKUP(C60,[2]总表!$G:$O,9,0)</f>
        <v>74</v>
      </c>
      <c r="G60" s="7">
        <f t="shared" si="1"/>
        <v>0.14653465346534653</v>
      </c>
      <c r="H60" s="5" t="s">
        <v>47</v>
      </c>
    </row>
    <row r="61" spans="1:8" ht="19.5" customHeight="1">
      <c r="A61" s="5">
        <v>60</v>
      </c>
      <c r="B61" s="5" t="str">
        <f>VLOOKUP(C61,'[1]2023'!$G:$S,13,0)</f>
        <v>23风景园林国际班2</v>
      </c>
      <c r="C61" s="6" t="s">
        <v>235</v>
      </c>
      <c r="D61" s="5" t="str">
        <f>VLOOKUP(C61,'[1]2023'!$G:$H,2,0)</f>
        <v>许文曦</v>
      </c>
      <c r="E61" s="5" t="str">
        <f>VLOOKUP(C61,'[1]2023'!$G:$N,8,0)</f>
        <v>79.64</v>
      </c>
      <c r="F61" s="5" t="str">
        <f>VLOOKUP(C61,[2]总表!$G:$O,9,0)</f>
        <v>76</v>
      </c>
      <c r="G61" s="7">
        <f t="shared" si="1"/>
        <v>0.15049504950495049</v>
      </c>
      <c r="H61" s="5" t="s">
        <v>47</v>
      </c>
    </row>
    <row r="62" spans="1:8" ht="19.5" customHeight="1">
      <c r="A62" s="5">
        <v>61</v>
      </c>
      <c r="B62" s="5" t="str">
        <f>VLOOKUP(C62,'[1]2023'!$G:$S,13,0)</f>
        <v>23中药资源1</v>
      </c>
      <c r="C62" s="6" t="s">
        <v>236</v>
      </c>
      <c r="D62" s="5" t="str">
        <f>VLOOKUP(C62,'[1]2023'!$G:$H,2,0)</f>
        <v>饶琳</v>
      </c>
      <c r="E62" s="5" t="str">
        <f>VLOOKUP(C62,'[1]2023'!$G:$N,8,0)</f>
        <v>79.13</v>
      </c>
      <c r="F62" s="5" t="str">
        <f>VLOOKUP(C62,[2]总表!$G:$O,9,0)</f>
        <v>80</v>
      </c>
      <c r="G62" s="7">
        <f t="shared" si="1"/>
        <v>0.15841584158415842</v>
      </c>
      <c r="H62" s="5" t="s">
        <v>47</v>
      </c>
    </row>
    <row r="63" spans="1:8" ht="19.5" customHeight="1">
      <c r="A63" s="5">
        <v>62</v>
      </c>
      <c r="B63" s="5" t="str">
        <f>VLOOKUP(C63,'[1]2023'!$G:$S,13,0)</f>
        <v>23城规振兴班1</v>
      </c>
      <c r="C63" s="6" t="s">
        <v>237</v>
      </c>
      <c r="D63" s="5" t="str">
        <f>VLOOKUP(C63,'[1]2023'!$G:$H,2,0)</f>
        <v>严海琳</v>
      </c>
      <c r="E63" s="5" t="str">
        <f>VLOOKUP(C63,'[1]2023'!$G:$N,8,0)</f>
        <v>79.13</v>
      </c>
      <c r="F63" s="5" t="str">
        <f>VLOOKUP(C63,[2]总表!$G:$O,9,0)</f>
        <v>80</v>
      </c>
      <c r="G63" s="7">
        <f t="shared" si="1"/>
        <v>0.15841584158415842</v>
      </c>
      <c r="H63" s="5" t="s">
        <v>47</v>
      </c>
    </row>
    <row r="64" spans="1:8" ht="19.5" customHeight="1">
      <c r="A64" s="5">
        <v>63</v>
      </c>
      <c r="B64" s="5" t="str">
        <f>VLOOKUP(C64,'[1]2023'!$G:$S,13,0)</f>
        <v>23中药资源1</v>
      </c>
      <c r="C64" s="6" t="s">
        <v>238</v>
      </c>
      <c r="D64" s="5" t="str">
        <f>VLOOKUP(C64,'[1]2023'!$G:$H,2,0)</f>
        <v>邵颖茵</v>
      </c>
      <c r="E64" s="5" t="str">
        <f>VLOOKUP(C64,'[1]2023'!$G:$N,8,0)</f>
        <v>79</v>
      </c>
      <c r="F64" s="5" t="str">
        <f>VLOOKUP(C64,[2]总表!$G:$O,9,0)</f>
        <v>85</v>
      </c>
      <c r="G64" s="7">
        <f t="shared" si="1"/>
        <v>0.16831683168316833</v>
      </c>
      <c r="H64" s="5" t="s">
        <v>47</v>
      </c>
    </row>
    <row r="65" spans="1:8" ht="19.5" customHeight="1">
      <c r="A65" s="5">
        <v>64</v>
      </c>
      <c r="B65" s="5" t="str">
        <f>VLOOKUP(C65,'[1]2023'!$G:$S,13,0)</f>
        <v>23风景园林1</v>
      </c>
      <c r="C65" s="6" t="s">
        <v>239</v>
      </c>
      <c r="D65" s="5" t="str">
        <f>VLOOKUP(C65,'[1]2023'!$G:$H,2,0)</f>
        <v>朱妙盈</v>
      </c>
      <c r="E65" s="5" t="str">
        <f>VLOOKUP(C65,'[1]2023'!$G:$N,8,0)</f>
        <v>78.87</v>
      </c>
      <c r="F65" s="5" t="str">
        <f>VLOOKUP(C65,[2]总表!$G:$O,9,0)</f>
        <v>87</v>
      </c>
      <c r="G65" s="7">
        <f t="shared" si="1"/>
        <v>0.17227722772277226</v>
      </c>
      <c r="H65" s="5" t="s">
        <v>47</v>
      </c>
    </row>
    <row r="66" spans="1:8" ht="19.5" customHeight="1">
      <c r="A66" s="5">
        <v>65</v>
      </c>
      <c r="B66" s="5" t="str">
        <f>VLOOKUP(C66,'[1]2023'!$G:$S,13,0)</f>
        <v>23城乡规划2</v>
      </c>
      <c r="C66" s="6" t="s">
        <v>240</v>
      </c>
      <c r="D66" s="5" t="str">
        <f>VLOOKUP(C66,'[1]2023'!$G:$H,2,0)</f>
        <v>何烨仪</v>
      </c>
      <c r="E66" s="5" t="str">
        <f>VLOOKUP(C66,'[1]2023'!$G:$N,8,0)</f>
        <v>78.75</v>
      </c>
      <c r="F66" s="5" t="str">
        <f>VLOOKUP(C66,[2]总表!$G:$O,9,0)</f>
        <v>90</v>
      </c>
      <c r="G66" s="7">
        <f t="shared" si="1"/>
        <v>0.17821782178217821</v>
      </c>
      <c r="H66" s="5" t="s">
        <v>47</v>
      </c>
    </row>
    <row r="67" spans="1:8" ht="19.5" customHeight="1">
      <c r="A67" s="5">
        <v>66</v>
      </c>
      <c r="B67" s="5" t="str">
        <f>VLOOKUP(C67,'[1]2023'!$G:$S,13,0)</f>
        <v>23风景园林1</v>
      </c>
      <c r="C67" s="6" t="s">
        <v>241</v>
      </c>
      <c r="D67" s="5" t="str">
        <f>VLOOKUP(C67,'[1]2023'!$G:$H,2,0)</f>
        <v>王奕</v>
      </c>
      <c r="E67" s="5" t="str">
        <f>VLOOKUP(C67,'[1]2023'!$G:$N,8,0)</f>
        <v>78.62</v>
      </c>
      <c r="F67" s="5" t="str">
        <f>VLOOKUP(C67,[2]总表!$G:$O,9,0)</f>
        <v>93</v>
      </c>
      <c r="G67" s="7">
        <f t="shared" si="1"/>
        <v>0.18415841584158416</v>
      </c>
      <c r="H67" s="5" t="s">
        <v>47</v>
      </c>
    </row>
    <row r="68" spans="1:8" ht="19.5" customHeight="1">
      <c r="A68" s="5">
        <v>67</v>
      </c>
      <c r="B68" s="5" t="str">
        <f>VLOOKUP(C68,'[1]2023'!$G:$S,13,0)</f>
        <v>23中药资源1</v>
      </c>
      <c r="C68" s="6" t="s">
        <v>242</v>
      </c>
      <c r="D68" s="5" t="str">
        <f>VLOOKUP(C68,'[1]2023'!$G:$H,2,0)</f>
        <v>唐珂</v>
      </c>
      <c r="E68" s="5" t="str">
        <f>VLOOKUP(C68,'[1]2023'!$G:$N,8,0)</f>
        <v>78.47</v>
      </c>
      <c r="F68" s="5" t="str">
        <f>VLOOKUP(C68,[2]总表!$G:$O,9,0)</f>
        <v>95</v>
      </c>
      <c r="G68" s="7">
        <f t="shared" ref="G68:G98" si="2">F68/505</f>
        <v>0.18811881188118812</v>
      </c>
      <c r="H68" s="5" t="s">
        <v>47</v>
      </c>
    </row>
    <row r="69" spans="1:8" ht="19.5" customHeight="1">
      <c r="A69" s="5">
        <v>68</v>
      </c>
      <c r="B69" s="5" t="str">
        <f>VLOOKUP(C69,'[1]2023'!$G:$S,13,0)</f>
        <v>23风景园林1</v>
      </c>
      <c r="C69" s="6" t="s">
        <v>243</v>
      </c>
      <c r="D69" s="5" t="str">
        <f>VLOOKUP(C69,'[1]2023'!$G:$H,2,0)</f>
        <v>张乐东</v>
      </c>
      <c r="E69" s="5" t="str">
        <f>VLOOKUP(C69,'[1]2023'!$G:$N,8,0)</f>
        <v>78.26</v>
      </c>
      <c r="F69" s="5" t="str">
        <f>VLOOKUP(C69,[2]总表!$G:$O,9,0)</f>
        <v>103</v>
      </c>
      <c r="G69" s="7">
        <f t="shared" si="2"/>
        <v>0.20396039603960395</v>
      </c>
      <c r="H69" s="5" t="s">
        <v>47</v>
      </c>
    </row>
    <row r="70" spans="1:8" ht="19.5" customHeight="1">
      <c r="A70" s="5">
        <v>69</v>
      </c>
      <c r="B70" s="5" t="str">
        <f>VLOOKUP(C70,'[1]2023'!$G:$S,13,0)</f>
        <v>23风景园林2</v>
      </c>
      <c r="C70" s="6" t="s">
        <v>244</v>
      </c>
      <c r="D70" s="5" t="str">
        <f>VLOOKUP(C70,'[1]2023'!$G:$H,2,0)</f>
        <v>陈颐琳</v>
      </c>
      <c r="E70" s="5" t="str">
        <f>VLOOKUP(C70,'[1]2023'!$G:$N,8,0)</f>
        <v>78.23</v>
      </c>
      <c r="F70" s="5" t="str">
        <f>VLOOKUP(C70,[2]总表!$G:$O,9,0)</f>
        <v>105</v>
      </c>
      <c r="G70" s="7">
        <f t="shared" si="2"/>
        <v>0.20792079207920791</v>
      </c>
      <c r="H70" s="5" t="s">
        <v>47</v>
      </c>
    </row>
    <row r="71" spans="1:8" ht="19.5" customHeight="1">
      <c r="A71" s="5">
        <v>70</v>
      </c>
      <c r="B71" s="5" t="str">
        <f>VLOOKUP(C71,'[1]2023'!$G:$S,13,0)</f>
        <v>23中药资源1</v>
      </c>
      <c r="C71" s="6" t="s">
        <v>245</v>
      </c>
      <c r="D71" s="5" t="str">
        <f>VLOOKUP(C71,'[1]2023'!$G:$H,2,0)</f>
        <v>郑皓林</v>
      </c>
      <c r="E71" s="5" t="str">
        <f>VLOOKUP(C71,'[1]2023'!$G:$N,8,0)</f>
        <v>78.2</v>
      </c>
      <c r="F71" s="5" t="str">
        <f>VLOOKUP(C71,[2]总表!$G:$O,9,0)</f>
        <v>106</v>
      </c>
      <c r="G71" s="7">
        <f t="shared" si="2"/>
        <v>0.20990099009900989</v>
      </c>
      <c r="H71" s="5" t="s">
        <v>47</v>
      </c>
    </row>
    <row r="72" spans="1:8" ht="19.5" customHeight="1">
      <c r="A72" s="5">
        <v>71</v>
      </c>
      <c r="B72" s="5" t="str">
        <f>VLOOKUP(C72,'[1]2023'!$G:$S,13,0)</f>
        <v>23风景园林1</v>
      </c>
      <c r="C72" s="6" t="s">
        <v>246</v>
      </c>
      <c r="D72" s="5" t="str">
        <f>VLOOKUP(C72,'[1]2023'!$G:$H,2,0)</f>
        <v>钟晶慧</v>
      </c>
      <c r="E72" s="5" t="str">
        <f>VLOOKUP(C72,'[1]2023'!$G:$N,8,0)</f>
        <v>78.03</v>
      </c>
      <c r="F72" s="5" t="str">
        <f>VLOOKUP(C72,[2]总表!$G:$O,9,0)</f>
        <v>107</v>
      </c>
      <c r="G72" s="7">
        <f t="shared" si="2"/>
        <v>0.21188118811881188</v>
      </c>
      <c r="H72" s="5" t="s">
        <v>47</v>
      </c>
    </row>
    <row r="73" spans="1:8" ht="19.5" customHeight="1">
      <c r="A73" s="5">
        <v>72</v>
      </c>
      <c r="B73" s="5" t="str">
        <f>VLOOKUP(C73,'[1]2023'!$G:$S,13,0)</f>
        <v>23城乡规划1</v>
      </c>
      <c r="C73" s="6" t="s">
        <v>247</v>
      </c>
      <c r="D73" s="5" t="str">
        <f>VLOOKUP(C73,'[1]2023'!$G:$H,2,0)</f>
        <v>何明慧</v>
      </c>
      <c r="E73" s="5" t="str">
        <f>VLOOKUP(C73,'[1]2023'!$G:$N,8,0)</f>
        <v>77.91</v>
      </c>
      <c r="F73" s="5" t="str">
        <f>VLOOKUP(C73,[2]总表!$G:$O,9,0)</f>
        <v>111</v>
      </c>
      <c r="G73" s="7">
        <f t="shared" si="2"/>
        <v>0.2198019801980198</v>
      </c>
      <c r="H73" s="5" t="s">
        <v>47</v>
      </c>
    </row>
    <row r="74" spans="1:8" ht="19.5" customHeight="1">
      <c r="A74" s="5">
        <v>73</v>
      </c>
      <c r="B74" s="5" t="str">
        <f>VLOOKUP(C74,'[1]2023'!$G:$S,13,0)</f>
        <v>23中药资源1</v>
      </c>
      <c r="C74" s="6" t="s">
        <v>248</v>
      </c>
      <c r="D74" s="5" t="str">
        <f>VLOOKUP(C74,'[1]2023'!$G:$H,2,0)</f>
        <v>冯彩云</v>
      </c>
      <c r="E74" s="5" t="str">
        <f>VLOOKUP(C74,'[1]2023'!$G:$N,8,0)</f>
        <v>77.73</v>
      </c>
      <c r="F74" s="5" t="str">
        <f>VLOOKUP(C74,[2]总表!$G:$O,9,0)</f>
        <v>115</v>
      </c>
      <c r="G74" s="7">
        <f t="shared" si="2"/>
        <v>0.22772277227722773</v>
      </c>
      <c r="H74" s="5" t="s">
        <v>47</v>
      </c>
    </row>
    <row r="75" spans="1:8" ht="19.5" customHeight="1">
      <c r="A75" s="5">
        <v>74</v>
      </c>
      <c r="B75" s="5" t="str">
        <f>VLOOKUP(C75,'[1]2023'!$G:$S,13,0)</f>
        <v>23风景园林国际班2</v>
      </c>
      <c r="C75" s="6" t="s">
        <v>249</v>
      </c>
      <c r="D75" s="5" t="str">
        <f>VLOOKUP(C75,'[1]2023'!$G:$H,2,0)</f>
        <v>陈菡悦</v>
      </c>
      <c r="E75" s="5" t="str">
        <f>VLOOKUP(C75,'[1]2023'!$G:$N,8,0)</f>
        <v>77.69</v>
      </c>
      <c r="F75" s="5" t="str">
        <f>VLOOKUP(C75,[2]总表!$G:$O,9,0)</f>
        <v>118</v>
      </c>
      <c r="G75" s="7">
        <f t="shared" si="2"/>
        <v>0.23366336633663368</v>
      </c>
      <c r="H75" s="5" t="s">
        <v>47</v>
      </c>
    </row>
    <row r="76" spans="1:8" ht="19.5" customHeight="1">
      <c r="A76" s="5">
        <v>75</v>
      </c>
      <c r="B76" s="5" t="str">
        <f>VLOOKUP(C76,'[1]2023'!$G:$S,13,0)</f>
        <v>23城乡规划2</v>
      </c>
      <c r="C76" s="6" t="s">
        <v>250</v>
      </c>
      <c r="D76" s="5" t="str">
        <f>VLOOKUP(C76,'[1]2023'!$G:$H,2,0)</f>
        <v>庞颖淇</v>
      </c>
      <c r="E76" s="5" t="str">
        <f>VLOOKUP(C76,'[1]2023'!$G:$N,8,0)</f>
        <v>77.67</v>
      </c>
      <c r="F76" s="5" t="str">
        <f>VLOOKUP(C76,[2]总表!$G:$O,9,0)</f>
        <v>119</v>
      </c>
      <c r="G76" s="7">
        <f t="shared" si="2"/>
        <v>0.23564356435643563</v>
      </c>
      <c r="H76" s="5" t="s">
        <v>47</v>
      </c>
    </row>
    <row r="77" spans="1:8" ht="19.5" customHeight="1">
      <c r="A77" s="5">
        <v>76</v>
      </c>
      <c r="B77" s="5" t="str">
        <f>VLOOKUP(C77,'[1]2023'!$G:$S,13,0)</f>
        <v>23城乡规划2</v>
      </c>
      <c r="C77" s="6" t="s">
        <v>251</v>
      </c>
      <c r="D77" s="5" t="str">
        <f>VLOOKUP(C77,'[1]2023'!$G:$H,2,0)</f>
        <v>杜芙甄</v>
      </c>
      <c r="E77" s="5" t="str">
        <f>VLOOKUP(C77,'[1]2023'!$G:$N,8,0)</f>
        <v>77.58</v>
      </c>
      <c r="F77" s="5" t="str">
        <f>VLOOKUP(C77,[2]总表!$G:$O,9,0)</f>
        <v>121</v>
      </c>
      <c r="G77" s="7">
        <f t="shared" si="2"/>
        <v>0.23960396039603959</v>
      </c>
      <c r="H77" s="5" t="s">
        <v>47</v>
      </c>
    </row>
    <row r="78" spans="1:8" ht="19.5" customHeight="1">
      <c r="A78" s="5">
        <v>77</v>
      </c>
      <c r="B78" s="5" t="str">
        <f>VLOOKUP(C78,'[1]2023'!$G:$S,13,0)</f>
        <v>23城规振兴班1</v>
      </c>
      <c r="C78" s="6" t="s">
        <v>252</v>
      </c>
      <c r="D78" s="5" t="str">
        <f>VLOOKUP(C78,'[1]2023'!$G:$H,2,0)</f>
        <v>黄裕翔</v>
      </c>
      <c r="E78" s="5" t="str">
        <f>VLOOKUP(C78,'[1]2023'!$G:$N,8,0)</f>
        <v>77.46</v>
      </c>
      <c r="F78" s="5" t="str">
        <f>VLOOKUP(C78,[2]总表!$G:$O,9,0)</f>
        <v>122</v>
      </c>
      <c r="G78" s="7">
        <f t="shared" si="2"/>
        <v>0.24158415841584158</v>
      </c>
      <c r="H78" s="5" t="s">
        <v>47</v>
      </c>
    </row>
    <row r="79" spans="1:8" ht="19.5" customHeight="1">
      <c r="A79" s="5">
        <v>78</v>
      </c>
      <c r="B79" s="5" t="str">
        <f>VLOOKUP(C79,'[1]2023'!$G:$S,13,0)</f>
        <v>23风景园林2</v>
      </c>
      <c r="C79" s="6" t="s">
        <v>253</v>
      </c>
      <c r="D79" s="5" t="str">
        <f>VLOOKUP(C79,'[1]2023'!$G:$H,2,0)</f>
        <v>钟逸嘉</v>
      </c>
      <c r="E79" s="5" t="str">
        <f>VLOOKUP(C79,'[1]2023'!$G:$N,8,0)</f>
        <v>76.81</v>
      </c>
      <c r="F79" s="5" t="str">
        <f>VLOOKUP(C79,[2]总表!$G:$O,9,0)</f>
        <v>130</v>
      </c>
      <c r="G79" s="7">
        <f t="shared" si="2"/>
        <v>0.25742574257425743</v>
      </c>
      <c r="H79" s="5" t="s">
        <v>47</v>
      </c>
    </row>
    <row r="80" spans="1:8" ht="19.5" customHeight="1">
      <c r="A80" s="5">
        <v>79</v>
      </c>
      <c r="B80" s="5" t="str">
        <f>VLOOKUP(C80,'[1]2023'!$G:$S,13,0)</f>
        <v>23城规振兴班1</v>
      </c>
      <c r="C80" s="6" t="s">
        <v>254</v>
      </c>
      <c r="D80" s="5" t="str">
        <f>VLOOKUP(C80,'[1]2023'!$G:$H,2,0)</f>
        <v>徐子阳</v>
      </c>
      <c r="E80" s="5" t="str">
        <f>VLOOKUP(C80,'[1]2023'!$G:$N,8,0)</f>
        <v>76.66</v>
      </c>
      <c r="F80" s="5" t="str">
        <f>VLOOKUP(C80,[2]总表!$G:$O,9,0)</f>
        <v>133</v>
      </c>
      <c r="G80" s="7">
        <f t="shared" si="2"/>
        <v>0.26336633663366338</v>
      </c>
      <c r="H80" s="5" t="s">
        <v>47</v>
      </c>
    </row>
    <row r="81" spans="1:8" ht="19.5" customHeight="1">
      <c r="A81" s="5">
        <v>80</v>
      </c>
      <c r="B81" s="5" t="str">
        <f>VLOOKUP(C81,'[1]2023'!$G:$S,13,0)</f>
        <v>23风景园林2</v>
      </c>
      <c r="C81" s="6" t="s">
        <v>255</v>
      </c>
      <c r="D81" s="5" t="str">
        <f>VLOOKUP(C81,'[1]2023'!$G:$H,2,0)</f>
        <v>赵安琪</v>
      </c>
      <c r="E81" s="5" t="str">
        <f>VLOOKUP(C81,'[1]2023'!$G:$N,8,0)</f>
        <v>76.62</v>
      </c>
      <c r="F81" s="5" t="str">
        <f>VLOOKUP(C81,[2]总表!$G:$O,9,0)</f>
        <v>134</v>
      </c>
      <c r="G81" s="7">
        <f t="shared" si="2"/>
        <v>0.26534653465346536</v>
      </c>
      <c r="H81" s="5" t="s">
        <v>47</v>
      </c>
    </row>
    <row r="82" spans="1:8" ht="19.5" customHeight="1">
      <c r="A82" s="5">
        <v>81</v>
      </c>
      <c r="B82" s="5" t="str">
        <f>VLOOKUP(C82,'[1]2023'!$G:$S,13,0)</f>
        <v>23野生动物1</v>
      </c>
      <c r="C82" s="6" t="s">
        <v>256</v>
      </c>
      <c r="D82" s="5" t="str">
        <f>VLOOKUP(C82,'[1]2023'!$G:$H,2,0)</f>
        <v>梁源熙</v>
      </c>
      <c r="E82" s="5" t="str">
        <f>VLOOKUP(C82,'[1]2023'!$G:$N,8,0)</f>
        <v>76.53</v>
      </c>
      <c r="F82" s="5" t="str">
        <f>VLOOKUP(C82,[2]总表!$G:$O,9,0)</f>
        <v>136</v>
      </c>
      <c r="G82" s="7">
        <f t="shared" si="2"/>
        <v>0.26930693069306932</v>
      </c>
      <c r="H82" s="5" t="s">
        <v>47</v>
      </c>
    </row>
    <row r="83" spans="1:8" ht="19.5" customHeight="1">
      <c r="A83" s="5">
        <v>82</v>
      </c>
      <c r="B83" s="5" t="str">
        <f>VLOOKUP(C83,'[1]2023'!$G:$S,13,0)</f>
        <v>23城乡规划1</v>
      </c>
      <c r="C83" s="6" t="s">
        <v>257</v>
      </c>
      <c r="D83" s="5" t="str">
        <f>VLOOKUP(C83,'[1]2023'!$G:$H,2,0)</f>
        <v>李欣媛</v>
      </c>
      <c r="E83" s="5" t="str">
        <f>VLOOKUP(C83,'[1]2023'!$G:$N,8,0)</f>
        <v>76.39</v>
      </c>
      <c r="F83" s="5" t="str">
        <f>VLOOKUP(C83,[2]总表!$G:$O,9,0)</f>
        <v>140</v>
      </c>
      <c r="G83" s="7">
        <f t="shared" si="2"/>
        <v>0.27722772277227725</v>
      </c>
      <c r="H83" s="5" t="s">
        <v>47</v>
      </c>
    </row>
    <row r="84" spans="1:8" ht="19.5" customHeight="1">
      <c r="A84" s="5">
        <v>83</v>
      </c>
      <c r="B84" s="5" t="str">
        <f>VLOOKUP(C84,'[1]2023'!$G:$S,13,0)</f>
        <v>23中药资源1</v>
      </c>
      <c r="C84" s="6" t="s">
        <v>258</v>
      </c>
      <c r="D84" s="5" t="str">
        <f>VLOOKUP(C84,'[1]2023'!$G:$H,2,0)</f>
        <v>叶家栋</v>
      </c>
      <c r="E84" s="5" t="str">
        <f>VLOOKUP(C84,'[1]2023'!$G:$N,8,0)</f>
        <v>76.37</v>
      </c>
      <c r="F84" s="5" t="str">
        <f>VLOOKUP(C84,[2]总表!$G:$O,9,0)</f>
        <v>141</v>
      </c>
      <c r="G84" s="7">
        <f t="shared" si="2"/>
        <v>0.27920792079207923</v>
      </c>
      <c r="H84" s="5" t="s">
        <v>47</v>
      </c>
    </row>
    <row r="85" spans="1:8" ht="19.5" customHeight="1">
      <c r="A85" s="5">
        <v>84</v>
      </c>
      <c r="B85" s="5" t="str">
        <f>VLOOKUP(C85,'[1]2023'!$G:$S,13,0)</f>
        <v>23中药资源1</v>
      </c>
      <c r="C85" s="5" t="s">
        <v>307</v>
      </c>
      <c r="D85" s="5" t="str">
        <f>VLOOKUP(C85,'[1]2023'!$G:$H,2,0)</f>
        <v>卢晓沛</v>
      </c>
      <c r="E85" s="5" t="str">
        <f>VLOOKUP(C85,'[1]2023'!$G:$N,8,0)</f>
        <v>76.3</v>
      </c>
      <c r="F85" s="5" t="str">
        <f>VLOOKUP(C85,[2]总表!$G:$O,9,0)</f>
        <v>143</v>
      </c>
      <c r="G85" s="7">
        <f t="shared" si="2"/>
        <v>0.28316831683168314</v>
      </c>
      <c r="H85" s="5" t="s">
        <v>47</v>
      </c>
    </row>
    <row r="86" spans="1:8" ht="19.5" customHeight="1">
      <c r="A86" s="5">
        <v>85</v>
      </c>
      <c r="B86" s="5" t="str">
        <f>VLOOKUP(C86,'[1]2023'!$G:$S,13,0)</f>
        <v>23风景园林国际班1</v>
      </c>
      <c r="C86" s="6" t="s">
        <v>259</v>
      </c>
      <c r="D86" s="5" t="str">
        <f>VLOOKUP(C86,'[1]2023'!$G:$H,2,0)</f>
        <v>林伊媛</v>
      </c>
      <c r="E86" s="5" t="str">
        <f>VLOOKUP(C86,'[1]2023'!$G:$N,8,0)</f>
        <v>76.28</v>
      </c>
      <c r="F86" s="5" t="str">
        <f>VLOOKUP(C86,[2]总表!$G:$O,9,0)</f>
        <v>144</v>
      </c>
      <c r="G86" s="7">
        <f t="shared" si="2"/>
        <v>0.28514851485148512</v>
      </c>
      <c r="H86" s="5" t="s">
        <v>47</v>
      </c>
    </row>
    <row r="87" spans="1:8" ht="19.5" customHeight="1">
      <c r="A87" s="5">
        <v>86</v>
      </c>
      <c r="B87" s="5" t="str">
        <f>VLOOKUP(C87,'[1]2023'!$G:$S,13,0)</f>
        <v>23园林3</v>
      </c>
      <c r="C87" s="6" t="s">
        <v>260</v>
      </c>
      <c r="D87" s="5" t="str">
        <f>VLOOKUP(C87,'[1]2023'!$G:$H,2,0)</f>
        <v>李晶晶</v>
      </c>
      <c r="E87" s="5" t="str">
        <f>VLOOKUP(C87,'[1]2023'!$G:$N,8,0)</f>
        <v>76.24</v>
      </c>
      <c r="F87" s="5" t="str">
        <f>VLOOKUP(C87,[2]总表!$G:$O,9,0)</f>
        <v>145</v>
      </c>
      <c r="G87" s="7">
        <f t="shared" si="2"/>
        <v>0.28712871287128711</v>
      </c>
      <c r="H87" s="5" t="s">
        <v>47</v>
      </c>
    </row>
    <row r="88" spans="1:8" ht="19.5" customHeight="1">
      <c r="A88" s="5">
        <v>87</v>
      </c>
      <c r="B88" s="5" t="str">
        <f>VLOOKUP(C88,'[1]2023'!$G:$S,13,0)</f>
        <v>23城规振兴班1</v>
      </c>
      <c r="C88" s="6" t="s">
        <v>261</v>
      </c>
      <c r="D88" s="5" t="str">
        <f>VLOOKUP(C88,'[1]2023'!$G:$H,2,0)</f>
        <v>蔡琴</v>
      </c>
      <c r="E88" s="5" t="str">
        <f>VLOOKUP(C88,'[1]2023'!$G:$N,8,0)</f>
        <v>76.16</v>
      </c>
      <c r="F88" s="5" t="str">
        <f>VLOOKUP(C88,[2]总表!$G:$O,9,0)</f>
        <v>148</v>
      </c>
      <c r="G88" s="7">
        <f t="shared" si="2"/>
        <v>0.29306930693069305</v>
      </c>
      <c r="H88" s="5" t="s">
        <v>47</v>
      </c>
    </row>
    <row r="89" spans="1:8" ht="19.5" customHeight="1">
      <c r="A89" s="5">
        <v>88</v>
      </c>
      <c r="B89" s="5" t="str">
        <f>VLOOKUP(C89,'[1]2023'!$G:$S,13,0)</f>
        <v>23风景园林1</v>
      </c>
      <c r="C89" s="6" t="s">
        <v>262</v>
      </c>
      <c r="D89" s="5" t="str">
        <f>VLOOKUP(C89,'[1]2023'!$G:$H,2,0)</f>
        <v>邹昕彤</v>
      </c>
      <c r="E89" s="5" t="str">
        <f>VLOOKUP(C89,'[1]2023'!$G:$N,8,0)</f>
        <v>76.1</v>
      </c>
      <c r="F89" s="5" t="str">
        <f>VLOOKUP(C89,[2]总表!$G:$O,9,0)</f>
        <v>149</v>
      </c>
      <c r="G89" s="7">
        <f t="shared" si="2"/>
        <v>0.29504950495049503</v>
      </c>
      <c r="H89" s="5" t="s">
        <v>47</v>
      </c>
    </row>
    <row r="90" spans="1:8" ht="19.5" customHeight="1">
      <c r="A90" s="5">
        <v>89</v>
      </c>
      <c r="B90" s="5" t="str">
        <f>VLOOKUP(C90,'[1]2023'!$G:$S,13,0)</f>
        <v>23园林2</v>
      </c>
      <c r="C90" s="6" t="s">
        <v>263</v>
      </c>
      <c r="D90" s="5" t="str">
        <f>VLOOKUP(C90,'[1]2023'!$G:$H,2,0)</f>
        <v>余婷</v>
      </c>
      <c r="E90" s="5" t="str">
        <f>VLOOKUP(C90,'[1]2023'!$G:$N,8,0)</f>
        <v>75.95</v>
      </c>
      <c r="F90" s="5" t="str">
        <f>VLOOKUP(C90,[2]总表!$G:$O,9,0)</f>
        <v>153</v>
      </c>
      <c r="G90" s="7">
        <f t="shared" si="2"/>
        <v>0.30297029702970296</v>
      </c>
      <c r="H90" s="5" t="s">
        <v>47</v>
      </c>
    </row>
    <row r="91" spans="1:8" ht="19.5" customHeight="1">
      <c r="A91" s="5">
        <v>90</v>
      </c>
      <c r="B91" s="5" t="str">
        <f>VLOOKUP(C91,'[1]2023'!$G:$S,13,0)</f>
        <v>23森林保护1</v>
      </c>
      <c r="C91" s="6" t="s">
        <v>264</v>
      </c>
      <c r="D91" s="5" t="str">
        <f>VLOOKUP(C91,'[1]2023'!$G:$H,2,0)</f>
        <v>安启月</v>
      </c>
      <c r="E91" s="5" t="str">
        <f>VLOOKUP(C91,'[1]2023'!$G:$N,8,0)</f>
        <v>75.78</v>
      </c>
      <c r="F91" s="5" t="str">
        <f>VLOOKUP(C91,[2]总表!$G:$O,9,0)</f>
        <v>155</v>
      </c>
      <c r="G91" s="7">
        <f t="shared" si="2"/>
        <v>0.30693069306930693</v>
      </c>
      <c r="H91" s="5" t="s">
        <v>47</v>
      </c>
    </row>
    <row r="92" spans="1:8" ht="19.5" customHeight="1">
      <c r="A92" s="5">
        <v>91</v>
      </c>
      <c r="B92" s="5" t="str">
        <f>VLOOKUP(C92,'[1]2023'!$G:$S,13,0)</f>
        <v>23旅游管理2</v>
      </c>
      <c r="C92" s="6" t="s">
        <v>265</v>
      </c>
      <c r="D92" s="5" t="str">
        <f>VLOOKUP(C92,'[1]2023'!$G:$H,2,0)</f>
        <v>黄贞倩</v>
      </c>
      <c r="E92" s="5" t="str">
        <f>VLOOKUP(C92,'[1]2023'!$G:$N,8,0)</f>
        <v>75.74</v>
      </c>
      <c r="F92" s="5" t="str">
        <f>VLOOKUP(C92,[2]总表!$G:$O,9,0)</f>
        <v>156</v>
      </c>
      <c r="G92" s="7">
        <f t="shared" si="2"/>
        <v>0.30891089108910891</v>
      </c>
      <c r="H92" s="5" t="s">
        <v>47</v>
      </c>
    </row>
    <row r="93" spans="1:8" ht="19.5" customHeight="1">
      <c r="A93" s="5">
        <v>92</v>
      </c>
      <c r="B93" s="5" t="str">
        <f>VLOOKUP(C93,'[1]2023'!$G:$S,13,0)</f>
        <v>23城乡规划1</v>
      </c>
      <c r="C93" s="6" t="s">
        <v>266</v>
      </c>
      <c r="D93" s="5" t="str">
        <f>VLOOKUP(C93,'[1]2023'!$G:$H,2,0)</f>
        <v>谢晓湘</v>
      </c>
      <c r="E93" s="5" t="str">
        <f>VLOOKUP(C93,'[1]2023'!$G:$N,8,0)</f>
        <v>75.55</v>
      </c>
      <c r="F93" s="5" t="str">
        <f>VLOOKUP(C93,[2]总表!$G:$O,9,0)</f>
        <v>159</v>
      </c>
      <c r="G93" s="7">
        <f t="shared" si="2"/>
        <v>0.31485148514851485</v>
      </c>
      <c r="H93" s="5" t="s">
        <v>47</v>
      </c>
    </row>
    <row r="94" spans="1:8" ht="19.5" customHeight="1">
      <c r="A94" s="5">
        <v>93</v>
      </c>
      <c r="B94" s="5" t="str">
        <f>VLOOKUP(C94,'[1]2023'!$G:$S,13,0)</f>
        <v>23城乡规划1</v>
      </c>
      <c r="C94" s="6" t="s">
        <v>267</v>
      </c>
      <c r="D94" s="5" t="str">
        <f>VLOOKUP(C94,'[1]2023'!$G:$H,2,0)</f>
        <v>罗梦琳</v>
      </c>
      <c r="E94" s="5" t="str">
        <f>VLOOKUP(C94,'[1]2023'!$G:$N,8,0)</f>
        <v>75.53</v>
      </c>
      <c r="F94" s="5" t="str">
        <f>VLOOKUP(C94,[2]总表!$G:$O,9,0)</f>
        <v>160</v>
      </c>
      <c r="G94" s="7">
        <f t="shared" si="2"/>
        <v>0.31683168316831684</v>
      </c>
      <c r="H94" s="5" t="s">
        <v>47</v>
      </c>
    </row>
    <row r="95" spans="1:8" ht="19.5" customHeight="1">
      <c r="A95" s="5">
        <v>94</v>
      </c>
      <c r="B95" s="5" t="str">
        <f>VLOOKUP(C95,'[1]2023'!$G:$S,13,0)</f>
        <v>23园林4</v>
      </c>
      <c r="C95" s="6" t="s">
        <v>268</v>
      </c>
      <c r="D95" s="5" t="str">
        <f>VLOOKUP(C95,'[1]2023'!$G:$H,2,0)</f>
        <v>李晓美</v>
      </c>
      <c r="E95" s="5" t="str">
        <f>VLOOKUP(C95,'[1]2023'!$G:$N,8,0)</f>
        <v>75.49</v>
      </c>
      <c r="F95" s="5" t="str">
        <f>VLOOKUP(C95,[2]总表!$G:$O,9,0)</f>
        <v>161</v>
      </c>
      <c r="G95" s="7">
        <f t="shared" si="2"/>
        <v>0.31881188118811882</v>
      </c>
      <c r="H95" s="5" t="s">
        <v>47</v>
      </c>
    </row>
    <row r="96" spans="1:8" ht="19.5" customHeight="1">
      <c r="A96" s="5">
        <v>95</v>
      </c>
      <c r="B96" s="5" t="str">
        <f>VLOOKUP(C96,'[1]2023'!$G:$S,13,0)</f>
        <v>23林学丁颖班1</v>
      </c>
      <c r="C96" s="6" t="s">
        <v>285</v>
      </c>
      <c r="D96" s="5" t="str">
        <f>VLOOKUP(C96,'[1]2023'!$G:$H,2,0)</f>
        <v>丘苑婷</v>
      </c>
      <c r="E96" s="5" t="str">
        <f>VLOOKUP(C96,'[1]2023'!$G:$N,8,0)</f>
        <v>82.95</v>
      </c>
      <c r="F96" s="5" t="str">
        <f>VLOOKUP(C96,[2]总表!$G:$O,9,0)</f>
        <v>34</v>
      </c>
      <c r="G96" s="7">
        <f t="shared" si="2"/>
        <v>6.7326732673267331E-2</v>
      </c>
      <c r="H96" s="5" t="s">
        <v>47</v>
      </c>
    </row>
    <row r="97" spans="1:8" ht="19.5" customHeight="1">
      <c r="A97" s="5">
        <v>96</v>
      </c>
      <c r="B97" s="5" t="str">
        <f>VLOOKUP(C97,'[1]2023'!$G:$S,13,0)</f>
        <v>23林学丁颖班1</v>
      </c>
      <c r="C97" s="6" t="s">
        <v>286</v>
      </c>
      <c r="D97" s="5" t="str">
        <f>VLOOKUP(C97,'[1]2023'!$G:$H,2,0)</f>
        <v>苏子佳</v>
      </c>
      <c r="E97" s="5" t="str">
        <f>VLOOKUP(C97,'[1]2023'!$G:$N,8,0)</f>
        <v>81.57</v>
      </c>
      <c r="F97" s="5" t="str">
        <f>VLOOKUP(C97,[2]总表!$G:$O,9,0)</f>
        <v>51</v>
      </c>
      <c r="G97" s="7">
        <f t="shared" si="2"/>
        <v>0.100990099009901</v>
      </c>
      <c r="H97" s="5" t="s">
        <v>47</v>
      </c>
    </row>
    <row r="98" spans="1:8" ht="19.5" customHeight="1">
      <c r="A98" s="5">
        <v>97</v>
      </c>
      <c r="B98" s="5" t="str">
        <f>VLOOKUP(C98,'[1]2023'!$G:$S,13,0)</f>
        <v>23林学丁颖班1</v>
      </c>
      <c r="C98" s="6" t="s">
        <v>294</v>
      </c>
      <c r="D98" s="5" t="str">
        <f>VLOOKUP(C98,'[1]2023'!$G:$H,2,0)</f>
        <v>王奕瑾</v>
      </c>
      <c r="E98" s="5" t="str">
        <f>VLOOKUP(C98,'[1]2023'!$G:$N,8,0)</f>
        <v>80.5</v>
      </c>
      <c r="F98" s="5" t="str">
        <f>VLOOKUP(C98,[2]总表!$G:$O,9,0)</f>
        <v>64</v>
      </c>
      <c r="G98" s="7">
        <f t="shared" si="2"/>
        <v>0.12673267326732673</v>
      </c>
      <c r="H98" s="5" t="s">
        <v>47</v>
      </c>
    </row>
  </sheetData>
  <autoFilter ref="A1:H99" xr:uid="{70424151-A114-4D18-9A90-AE57E553F885}"/>
  <sortState xmlns:xlrd2="http://schemas.microsoft.com/office/spreadsheetml/2017/richdata2" ref="A2:H103">
    <sortCondition ref="A12:A103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</vt:lpstr>
      <vt:lpstr>22</vt:lpstr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陈智敏</dc:creator>
  <cp:lastModifiedBy>智敏 陈</cp:lastModifiedBy>
  <dcterms:created xsi:type="dcterms:W3CDTF">2015-06-05T18:19:34Z</dcterms:created>
  <dcterms:modified xsi:type="dcterms:W3CDTF">2024-10-31T16:00:43Z</dcterms:modified>
</cp:coreProperties>
</file>